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931"/>
  <workbookPr defaultThemeVersion="124226"/>
  <mc:AlternateContent xmlns:mc="http://schemas.openxmlformats.org/markup-compatibility/2006">
    <mc:Choice Requires="x15">
      <x15ac:absPath xmlns:x15ac="http://schemas.microsoft.com/office/spreadsheetml/2010/11/ac" url="C:\Users\lenka.valentova\Desktop\PpP LEADER_1.6_pripomienky MAS\verzia 1.7_kontrola\"/>
    </mc:Choice>
  </mc:AlternateContent>
  <xr:revisionPtr revIDLastSave="0" documentId="8_{ED3EB1FC-D25D-4CB7-803E-CCEF813695FC}" xr6:coauthVersionLast="47" xr6:coauthVersionMax="47" xr10:uidLastSave="{00000000-0000-0000-0000-000000000000}"/>
  <bookViews>
    <workbookView xWindow="360" yWindow="345" windowWidth="23010" windowHeight="12360" activeTab="1" xr2:uid="{00000000-000D-0000-FFFF-FFFF00000000}"/>
  </bookViews>
  <sheets>
    <sheet name="pracovný výkaz" sheetId="1" r:id="rId1"/>
    <sheet name="prehlásenie osoby - prac.vykaz" sheetId="2" r:id="rId2"/>
    <sheet name="MAS list" sheetId="3" state="hidden" r:id="rId3"/>
  </sheets>
  <definedNames>
    <definedName name="a">'pracovný výkaz'!$H$12:$H$17</definedName>
    <definedName name="IROP_MRR">'pracovný výkaz'!$H$12:$H$17</definedName>
    <definedName name="_xlnm.Print_Area" localSheetId="1">'prehlásenie osoby - prac.vykaz'!$A$1:$L$33</definedName>
    <definedName name="OP">'pracovný výkaz'!$H$12:$H$17</definedName>
    <definedName name="príprava_vyzvania">'pracovný výkaz'!$C$12</definedName>
    <definedName name="Začiarkov1" localSheetId="1">'prehlásenie osoby - prac.vykaz'!$A$2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3" i="1" l="1"/>
  <c r="D7" i="1" l="1"/>
  <c r="F33" i="1" l="1"/>
  <c r="F27" i="1"/>
  <c r="F28" i="1"/>
  <c r="C4" i="3"/>
  <c r="C5" i="3"/>
  <c r="C6" i="3"/>
  <c r="C7" i="3"/>
  <c r="C8" i="3"/>
  <c r="C9" i="3"/>
  <c r="C10" i="3"/>
  <c r="C11" i="3"/>
  <c r="C12" i="3"/>
  <c r="C13" i="3"/>
  <c r="C14" i="3"/>
  <c r="C15" i="3"/>
  <c r="C16" i="3"/>
  <c r="C17" i="3"/>
  <c r="C18" i="3"/>
  <c r="C19" i="3"/>
  <c r="C20" i="3"/>
  <c r="C21" i="3"/>
  <c r="C22" i="3"/>
  <c r="C23" i="3"/>
  <c r="C24" i="3"/>
  <c r="C25" i="3"/>
  <c r="C26" i="3"/>
  <c r="C27" i="3"/>
  <c r="C28" i="3"/>
  <c r="C29" i="3"/>
  <c r="C30" i="3"/>
  <c r="C31" i="3"/>
  <c r="C32" i="3"/>
  <c r="C33" i="3"/>
  <c r="C34" i="3"/>
  <c r="C35" i="3"/>
  <c r="C36" i="3"/>
  <c r="C37" i="3"/>
  <c r="C38" i="3"/>
  <c r="C39" i="3"/>
  <c r="C40" i="3"/>
  <c r="C41" i="3"/>
  <c r="C42" i="3"/>
  <c r="C43" i="3"/>
  <c r="C44" i="3"/>
  <c r="C45" i="3"/>
  <c r="C46" i="3"/>
  <c r="C47" i="3"/>
  <c r="C48" i="3"/>
  <c r="C49" i="3"/>
  <c r="C50" i="3"/>
  <c r="C51" i="3"/>
  <c r="C52" i="3"/>
  <c r="C53" i="3"/>
  <c r="C54" i="3"/>
  <c r="C55" i="3"/>
  <c r="C56" i="3"/>
  <c r="C57" i="3"/>
  <c r="C58" i="3"/>
  <c r="C59" i="3"/>
  <c r="C60" i="3"/>
  <c r="C61" i="3"/>
  <c r="C62" i="3"/>
  <c r="C63" i="3"/>
  <c r="C64" i="3"/>
  <c r="C65" i="3"/>
  <c r="C66" i="3"/>
  <c r="C67" i="3"/>
  <c r="C68" i="3"/>
  <c r="C69" i="3"/>
  <c r="C70" i="3"/>
  <c r="C71" i="3"/>
  <c r="C72" i="3"/>
  <c r="C73" i="3"/>
  <c r="C74" i="3"/>
  <c r="C75" i="3"/>
  <c r="C76" i="3"/>
  <c r="C77" i="3"/>
  <c r="C78" i="3"/>
  <c r="C79" i="3"/>
  <c r="C80" i="3"/>
  <c r="C81" i="3"/>
  <c r="C82" i="3"/>
  <c r="C83" i="3"/>
  <c r="C84" i="3"/>
  <c r="C85" i="3"/>
  <c r="C86" i="3"/>
  <c r="C87" i="3"/>
  <c r="C88" i="3"/>
  <c r="C89" i="3"/>
  <c r="C90" i="3"/>
  <c r="C91" i="3"/>
  <c r="C92" i="3"/>
  <c r="C93" i="3"/>
  <c r="C94" i="3"/>
  <c r="C95" i="3"/>
  <c r="C96" i="3"/>
  <c r="C97" i="3"/>
  <c r="C98" i="3"/>
  <c r="C99" i="3"/>
  <c r="C100" i="3"/>
  <c r="C101" i="3"/>
  <c r="C102" i="3"/>
  <c r="C103" i="3"/>
  <c r="C104" i="3"/>
  <c r="C105" i="3"/>
  <c r="C106" i="3"/>
  <c r="C107" i="3"/>
  <c r="C108" i="3"/>
  <c r="C109" i="3"/>
  <c r="C110" i="3"/>
  <c r="C111" i="3"/>
  <c r="C112" i="3"/>
  <c r="C3" i="3"/>
  <c r="F34" i="1" l="1"/>
  <c r="F35" i="1" l="1"/>
  <c r="F32" i="1"/>
  <c r="I15" i="1" l="1"/>
  <c r="F31" i="1" l="1"/>
  <c r="F17" i="1" l="1"/>
  <c r="F18" i="1"/>
  <c r="F19" i="1"/>
  <c r="F20" i="1"/>
  <c r="F21" i="1"/>
  <c r="I17" i="1" s="1"/>
  <c r="F22" i="1"/>
  <c r="F23" i="1"/>
  <c r="F24" i="1"/>
  <c r="F25" i="1"/>
  <c r="F26" i="1"/>
  <c r="F29" i="1"/>
  <c r="F30" i="1"/>
  <c r="F16" i="1"/>
  <c r="F15" i="1"/>
  <c r="I16" i="1" s="1"/>
  <c r="F14" i="1"/>
  <c r="F13" i="1"/>
  <c r="I14" i="1" s="1"/>
  <c r="F12" i="1"/>
  <c r="I12" i="1" l="1"/>
  <c r="I13" i="1"/>
  <c r="F10" i="1"/>
  <c r="J12" i="1" l="1"/>
  <c r="I18" i="1"/>
  <c r="C9" i="1"/>
  <c r="E9" i="1" s="1"/>
  <c r="D8" i="1"/>
  <c r="J18" i="1" l="1"/>
</calcChain>
</file>

<file path=xl/sharedStrings.xml><?xml version="1.0" encoding="utf-8"?>
<sst xmlns="http://schemas.openxmlformats.org/spreadsheetml/2006/main" count="337" uniqueCount="323">
  <si>
    <t>Mesiac:</t>
  </si>
  <si>
    <t>Rok:</t>
  </si>
  <si>
    <t>Počet pracovných dní v mesiaci:</t>
  </si>
  <si>
    <t>Počet hodín v mesiaci kontrola:</t>
  </si>
  <si>
    <t>dovolenka</t>
  </si>
  <si>
    <t>návšteva lekára</t>
  </si>
  <si>
    <t>PN</t>
  </si>
  <si>
    <t>súčet kontrola</t>
  </si>
  <si>
    <t>iné absencie</t>
  </si>
  <si>
    <t>OP/činnosť</t>
  </si>
  <si>
    <t>Hodiny spolu</t>
  </si>
  <si>
    <t>%</t>
  </si>
  <si>
    <t>Meno a priezvisko:</t>
  </si>
  <si>
    <t>Denný pracovný úväzok zamestnanca:</t>
  </si>
  <si>
    <t>Mesačný pracovný úväzok zamestnanca:</t>
  </si>
  <si>
    <t>Použité indexy:</t>
  </si>
  <si>
    <t>uviesť v súlade s dochádzkou zamestnanca; každý pracovný deň uviesť do samostného riadku t.j. nezlučovať počet odpracovaných hodín pre viaceré dni</t>
  </si>
  <si>
    <t>h</t>
  </si>
  <si>
    <t>min</t>
  </si>
  <si>
    <t>Celkový odpracovaný čas:</t>
  </si>
  <si>
    <t>Spolu:</t>
  </si>
  <si>
    <t>Odpracovaný čas v desiatkovej sústave</t>
  </si>
  <si>
    <t xml:space="preserve"> </t>
  </si>
  <si>
    <t xml:space="preserve">Dátum: </t>
  </si>
  <si>
    <t>štátny sviatok</t>
  </si>
  <si>
    <r>
      <rPr>
        <b/>
        <sz val="12"/>
        <color theme="1"/>
        <rFont val="Arial Narrow"/>
        <family val="2"/>
        <charset val="238"/>
      </rPr>
      <t>Vypracoval</t>
    </r>
    <r>
      <rPr>
        <sz val="12"/>
        <color theme="1"/>
        <rFont val="Arial Narrow"/>
        <family val="2"/>
        <charset val="238"/>
      </rPr>
      <t xml:space="preserve">: 
</t>
    </r>
  </si>
  <si>
    <t>Priradenie činnosti k operačnému programu</t>
  </si>
  <si>
    <r>
      <t>Počet hodín</t>
    </r>
    <r>
      <rPr>
        <b/>
        <vertAlign val="superscript"/>
        <sz val="12"/>
        <color theme="1"/>
        <rFont val="Arial Narrow"/>
        <family val="2"/>
        <charset val="238"/>
      </rPr>
      <t>2</t>
    </r>
  </si>
  <si>
    <r>
      <t>Počet minút</t>
    </r>
    <r>
      <rPr>
        <b/>
        <vertAlign val="superscript"/>
        <sz val="12"/>
        <color theme="1"/>
        <rFont val="Arial Narrow"/>
        <family val="2"/>
        <charset val="238"/>
      </rPr>
      <t>2</t>
    </r>
  </si>
  <si>
    <t>Identifikácia miestnej akčnej skupiny
Sídlo miestnej akčnej skupiny
IČO</t>
  </si>
  <si>
    <t>Prijímateľ:</t>
  </si>
  <si>
    <t>Kód projektu ITMS2014+:</t>
  </si>
  <si>
    <t>Dátum*</t>
  </si>
  <si>
    <t>Popis pracovnej činnosti/prekážka v práci**</t>
  </si>
  <si>
    <t>*  dd/mm/rok</t>
  </si>
  <si>
    <r>
      <rPr>
        <b/>
        <sz val="12"/>
        <color theme="1"/>
        <rFont val="Arial Narrow"/>
        <family val="2"/>
        <charset val="238"/>
      </rPr>
      <t xml:space="preserve">Schválil: </t>
    </r>
    <r>
      <rPr>
        <sz val="12"/>
        <color theme="1"/>
        <rFont val="Arial Narrow"/>
        <family val="2"/>
        <charset val="238"/>
      </rPr>
      <t xml:space="preserve">
</t>
    </r>
  </si>
  <si>
    <t>PRV SR 2014-2022 a IROP</t>
  </si>
  <si>
    <t>X</t>
  </si>
  <si>
    <t>Dátum</t>
  </si>
  <si>
    <t>x</t>
  </si>
  <si>
    <t>PREHLÁSENIE OSOBY PREDKLADAJÚCEJ PRACOVNÝ VÝKAZ</t>
  </si>
  <si>
    <t>1.  Podieľali ste sa v danom mesiaci aj na implementácií iných projektov z prostriedkov EÚ (okrem IROP)?</t>
  </si>
  <si>
    <t>Áno</t>
  </si>
  <si>
    <t>Nie</t>
  </si>
  <si>
    <t>56.</t>
  </si>
  <si>
    <t>57.</t>
  </si>
  <si>
    <t>2. Ak áno, ku každému uveďte:</t>
  </si>
  <si>
    <t>59.</t>
  </si>
  <si>
    <t>Operačný program:</t>
  </si>
  <si>
    <t>60.</t>
  </si>
  <si>
    <t>Názov projektu:</t>
  </si>
  <si>
    <t>61.</t>
  </si>
  <si>
    <t>Kód ITMS projektu (ak relevantné):</t>
  </si>
  <si>
    <t>62.</t>
  </si>
  <si>
    <t>Počet odpracovaných hodín za mesiac:</t>
  </si>
  <si>
    <t>63.</t>
  </si>
  <si>
    <t>Názov pracovnej pozície:</t>
  </si>
  <si>
    <t>Počet odpracovaných hodín za deň na projekte, uvedenom v bode 2:</t>
  </si>
  <si>
    <t>Odpracované hodiny</t>
  </si>
  <si>
    <t>Počet hodín</t>
  </si>
  <si>
    <t>Od</t>
  </si>
  <si>
    <t xml:space="preserve">Do </t>
  </si>
  <si>
    <t>Spolu</t>
  </si>
  <si>
    <t>3. V prípade pracovného pomeru uzatvoreného v zmysle Zákonníka práce, prekročil celkový odpracovaný čas kumulatívne:</t>
  </si>
  <si>
    <t>a)</t>
  </si>
  <si>
    <t xml:space="preserve">48 hodín týždenne, v prípade  pracovného pomeru </t>
  </si>
  <si>
    <t>70.</t>
  </si>
  <si>
    <t>b)</t>
  </si>
  <si>
    <t>10 hodín týždenne, v prípade dohody o pracovnej činnosti</t>
  </si>
  <si>
    <t>71.</t>
  </si>
  <si>
    <t>c)</t>
  </si>
  <si>
    <t>350 hodín v kalendárnom roku, v prípade dohody o vykonaní práce</t>
  </si>
  <si>
    <t>72.</t>
  </si>
  <si>
    <t>d)</t>
  </si>
  <si>
    <t xml:space="preserve">v priemere polovicu určeného týždenného prac. času, v prípade dohody o brigádn. činnosti </t>
  </si>
  <si>
    <t>73.</t>
  </si>
  <si>
    <t>4.  Vyhlasujem, že údaje uvedené v tomto dokumente sú pravdivé.</t>
  </si>
  <si>
    <t>UPOZORNENIE</t>
  </si>
  <si>
    <t>75.</t>
  </si>
  <si>
    <t>V prípade, ak prijímateľ predloží nepravdivo vyplnené „Prehlásenie osoby predkladajúcej pracovný výkaz“, PPA bude tento pracovný výkaz považovať za neplatný, bez možnosti ďalšej nápravy.</t>
  </si>
  <si>
    <t>Dátum:</t>
  </si>
  <si>
    <t>54.</t>
  </si>
  <si>
    <t>Podpis osoby predkladajúcej pracovný výkaz:</t>
  </si>
  <si>
    <t>Podpis a pečiatku štatutárneho orgánu prijímateľa</t>
  </si>
  <si>
    <t>55.</t>
  </si>
  <si>
    <t>Orgán MAS
(kód MAS)</t>
  </si>
  <si>
    <t>Názov MAS v ITMS2014+</t>
  </si>
  <si>
    <t>MAS_001</t>
  </si>
  <si>
    <t>MAS Malokarpatský región</t>
  </si>
  <si>
    <t>MAS_002</t>
  </si>
  <si>
    <t>MAS Horehron</t>
  </si>
  <si>
    <t>MAS_003</t>
  </si>
  <si>
    <t>MAS Stredné Ponitrie</t>
  </si>
  <si>
    <t>MAS_004</t>
  </si>
  <si>
    <t>MAS Dolná Nitra</t>
  </si>
  <si>
    <t>MAS_005</t>
  </si>
  <si>
    <t>MAS HORNÁD - SLANSKÉ VRCHY</t>
  </si>
  <si>
    <t>MAS_006</t>
  </si>
  <si>
    <t>MAS Naše Jadro</t>
  </si>
  <si>
    <t>MAS_007</t>
  </si>
  <si>
    <t>MAS Sečovský región</t>
  </si>
  <si>
    <t>MAS_008</t>
  </si>
  <si>
    <t>MAS SVORNOSŤ</t>
  </si>
  <si>
    <t>MAS_009</t>
  </si>
  <si>
    <t>MAS Hontiansko-Novohradské partnerstvo</t>
  </si>
  <si>
    <t>MAS_010</t>
  </si>
  <si>
    <t>MAS Poniklec - Váh</t>
  </si>
  <si>
    <t>MAS_011</t>
  </si>
  <si>
    <t>MAS MALOKARPATSKÉ PARTNERSTVO</t>
  </si>
  <si>
    <t>MAS_012</t>
  </si>
  <si>
    <t>MAS Horné Záhorie</t>
  </si>
  <si>
    <t>MAS_013</t>
  </si>
  <si>
    <t>MAS Slanské vrchy - Topľa</t>
  </si>
  <si>
    <t>MAS_014</t>
  </si>
  <si>
    <t>MAS RUDOHORIE</t>
  </si>
  <si>
    <t>MAS_015</t>
  </si>
  <si>
    <t>MAS BODROG</t>
  </si>
  <si>
    <t>MAS_016</t>
  </si>
  <si>
    <t>MAS ĽUBOVNIANSKO</t>
  </si>
  <si>
    <t>MAS_017</t>
  </si>
  <si>
    <t>MAS ŠAFRÁN</t>
  </si>
  <si>
    <t>MAS_018</t>
  </si>
  <si>
    <t>MAS LEV</t>
  </si>
  <si>
    <t>MAS_019</t>
  </si>
  <si>
    <t>MAS HNILEC</t>
  </si>
  <si>
    <t>MAS_020</t>
  </si>
  <si>
    <t>MAS Požitavie - Širočina</t>
  </si>
  <si>
    <t>MAS_021</t>
  </si>
  <si>
    <t>MAS Muránska planina - Čierny Hron</t>
  </si>
  <si>
    <t>MAS_022</t>
  </si>
  <si>
    <t>MAS SOTDUM</t>
  </si>
  <si>
    <t>MAS_023</t>
  </si>
  <si>
    <t>MAS Stredný Gemer</t>
  </si>
  <si>
    <t>MAS_024</t>
  </si>
  <si>
    <t>MAS RADOŠINKA</t>
  </si>
  <si>
    <t>MAS_025</t>
  </si>
  <si>
    <t>MAS Podhoran</t>
  </si>
  <si>
    <t>MAS_026</t>
  </si>
  <si>
    <t>MAS DUŠA</t>
  </si>
  <si>
    <t>MAS_027</t>
  </si>
  <si>
    <t>MAS Partnerstvo pre región</t>
  </si>
  <si>
    <t>MAS_028</t>
  </si>
  <si>
    <t>MAS Vršatec</t>
  </si>
  <si>
    <t>MAS_029</t>
  </si>
  <si>
    <t>MAS Horný Šariš - Minčol</t>
  </si>
  <si>
    <t>MAS_030</t>
  </si>
  <si>
    <t>MAS Strážovské vrchy</t>
  </si>
  <si>
    <t>MAS_031</t>
  </si>
  <si>
    <t>MAS HORNÁD - ČIERNA HORA</t>
  </si>
  <si>
    <t>MAS_032</t>
  </si>
  <si>
    <t>MAS HORNÁ TOPĽA</t>
  </si>
  <si>
    <t>MAS_033</t>
  </si>
  <si>
    <t>MAS Dudváh</t>
  </si>
  <si>
    <t>MAS_034</t>
  </si>
  <si>
    <t>MAS Hontianske Poiplie</t>
  </si>
  <si>
    <t>MAS_035</t>
  </si>
  <si>
    <t>MAS BACHUREŇ</t>
  </si>
  <si>
    <t>MAS_036</t>
  </si>
  <si>
    <t>MAS STRÁŽE</t>
  </si>
  <si>
    <t>MAS_037</t>
  </si>
  <si>
    <t>MAS Rajecká dolina</t>
  </si>
  <si>
    <t>MAS_038</t>
  </si>
  <si>
    <t>MAS Kopaničiarsky región</t>
  </si>
  <si>
    <t>MAS_039</t>
  </si>
  <si>
    <t>MAS KRAS</t>
  </si>
  <si>
    <t>MAS_040</t>
  </si>
  <si>
    <t>MAS Žiarska kotlina</t>
  </si>
  <si>
    <t>MAS_041</t>
  </si>
  <si>
    <t>MAS NAŠA LIESKA</t>
  </si>
  <si>
    <t>MAS_042</t>
  </si>
  <si>
    <t>MAS Ipeľ - Hont</t>
  </si>
  <si>
    <t>MAS_043</t>
  </si>
  <si>
    <t>MAS Zlatá cesta</t>
  </si>
  <si>
    <t>MAS_044</t>
  </si>
  <si>
    <t>MAS Podpoľanie</t>
  </si>
  <si>
    <t>MAS_045</t>
  </si>
  <si>
    <t>MAS TOKAJ - ROVINA</t>
  </si>
  <si>
    <t>MAS_046</t>
  </si>
  <si>
    <t>MAS Bodva</t>
  </si>
  <si>
    <t>MAS_047</t>
  </si>
  <si>
    <t>MAS Dolný Liptov</t>
  </si>
  <si>
    <t>MAS_048</t>
  </si>
  <si>
    <t>MAS TRÍBEČSKO</t>
  </si>
  <si>
    <t>MAS_049</t>
  </si>
  <si>
    <t>MAS Biela Orava</t>
  </si>
  <si>
    <t>MAS_050</t>
  </si>
  <si>
    <t>MAS HORNOHRAD</t>
  </si>
  <si>
    <t>MAS_051</t>
  </si>
  <si>
    <t>MAS Tekov-Hont</t>
  </si>
  <si>
    <t>MAS_052</t>
  </si>
  <si>
    <t>MAS VITIS</t>
  </si>
  <si>
    <t>MAS_053</t>
  </si>
  <si>
    <t>MAS Ipeľská Kotlina - Novohrad</t>
  </si>
  <si>
    <t>MAS_054</t>
  </si>
  <si>
    <t>MAS Pod Vihorlatom</t>
  </si>
  <si>
    <t>MAS_055</t>
  </si>
  <si>
    <t>MAS Inovec</t>
  </si>
  <si>
    <t>MAS_056</t>
  </si>
  <si>
    <t>MAS CEDRON - NITRAVA</t>
  </si>
  <si>
    <t>MAS_057</t>
  </si>
  <si>
    <t>MAS Bystrická dolina</t>
  </si>
  <si>
    <t>MAS_058</t>
  </si>
  <si>
    <t>MAS Pro Tatry</t>
  </si>
  <si>
    <t>MAS_059</t>
  </si>
  <si>
    <t>MAS Žiar</t>
  </si>
  <si>
    <t>MAS_060</t>
  </si>
  <si>
    <t>MAS Cerovina</t>
  </si>
  <si>
    <t>MAS_061</t>
  </si>
  <si>
    <t>MAS OLŠAVA - TORYSA</t>
  </si>
  <si>
    <t>MAS_062</t>
  </si>
  <si>
    <t>MAS Terchovská dolina</t>
  </si>
  <si>
    <t>MAS_063</t>
  </si>
  <si>
    <t>MAS MALOHONT</t>
  </si>
  <si>
    <t>MAS_064</t>
  </si>
  <si>
    <t>MAS POONDAVIE</t>
  </si>
  <si>
    <t>MAS_065</t>
  </si>
  <si>
    <t>MAS Orava</t>
  </si>
  <si>
    <t>MAS_066</t>
  </si>
  <si>
    <t>MAS Tatry - Pieniny LAG</t>
  </si>
  <si>
    <t>MAS_067</t>
  </si>
  <si>
    <t>MAS Dukla</t>
  </si>
  <si>
    <t>MAS_068</t>
  </si>
  <si>
    <t>MAS Dolné Záhorie</t>
  </si>
  <si>
    <t>MAS_069</t>
  </si>
  <si>
    <t>MAS Gemer - Rožňava</t>
  </si>
  <si>
    <t>MAS_070</t>
  </si>
  <si>
    <t>MAS Stredný Liptov</t>
  </si>
  <si>
    <t>MAS_071</t>
  </si>
  <si>
    <t>MAS Chopok juh</t>
  </si>
  <si>
    <t>MAS_072</t>
  </si>
  <si>
    <t>MAS Naše Považie</t>
  </si>
  <si>
    <t>MAS_073</t>
  </si>
  <si>
    <t>MAS Rozvoj Hornej Nitry</t>
  </si>
  <si>
    <t>MAS_074</t>
  </si>
  <si>
    <t>MAS LABOREC</t>
  </si>
  <si>
    <t>MAS_075</t>
  </si>
  <si>
    <t>MAS ROŇAVA</t>
  </si>
  <si>
    <t>MAS_076</t>
  </si>
  <si>
    <t>MAS SĽUBICA</t>
  </si>
  <si>
    <t>MAS_077</t>
  </si>
  <si>
    <t>MAS Turiec</t>
  </si>
  <si>
    <t>MAS_078</t>
  </si>
  <si>
    <t>MAS Spiš</t>
  </si>
  <si>
    <t>MAS_079</t>
  </si>
  <si>
    <t>MAS TOPOĽA</t>
  </si>
  <si>
    <t>MAS_080</t>
  </si>
  <si>
    <t>MAS 11 PLUS</t>
  </si>
  <si>
    <t>MAS_081</t>
  </si>
  <si>
    <t>MAS Stará Čierna voda</t>
  </si>
  <si>
    <t>MAS_082</t>
  </si>
  <si>
    <t>MAS Miloj Spiš</t>
  </si>
  <si>
    <t>MAS_083</t>
  </si>
  <si>
    <t>MAS Záhorie</t>
  </si>
  <si>
    <t>MAS_084</t>
  </si>
  <si>
    <t>MAS Južný Gemer</t>
  </si>
  <si>
    <t>MAS_085</t>
  </si>
  <si>
    <t>MAS SKALA</t>
  </si>
  <si>
    <t>MAS_086</t>
  </si>
  <si>
    <t>MAS ŽIBRICA</t>
  </si>
  <si>
    <t>MAS_087</t>
  </si>
  <si>
    <t>MAS Sabinovsko</t>
  </si>
  <si>
    <t>MAS_088</t>
  </si>
  <si>
    <t>MAS Agroprameň</t>
  </si>
  <si>
    <t>MAS_089</t>
  </si>
  <si>
    <t>MAS BB geomontánny park</t>
  </si>
  <si>
    <t>MAS_090</t>
  </si>
  <si>
    <t>MAS Holeška</t>
  </si>
  <si>
    <t>MAS_091</t>
  </si>
  <si>
    <t>MAS Malodunajsko</t>
  </si>
  <si>
    <t>MAS_092</t>
  </si>
  <si>
    <t>MAS - Dvory a okolie</t>
  </si>
  <si>
    <t>MAS_093</t>
  </si>
  <si>
    <t>MAS Podunajsko</t>
  </si>
  <si>
    <t>MAS_094</t>
  </si>
  <si>
    <t>MAS ZDRUŽENIE DOLNÝ ŽITNÝ OSTROV</t>
  </si>
  <si>
    <t>MAS_095</t>
  </si>
  <si>
    <t>MAS Bebrava</t>
  </si>
  <si>
    <t>MAS_096</t>
  </si>
  <si>
    <t>MAS Dolné Považie - Alsó Vágmente HACS</t>
  </si>
  <si>
    <t>MAS_097</t>
  </si>
  <si>
    <t>MAS Horný Liptov</t>
  </si>
  <si>
    <t>MAS_098</t>
  </si>
  <si>
    <t>MAS Krajšie Kysuce</t>
  </si>
  <si>
    <t>MAS_099</t>
  </si>
  <si>
    <t>MAS MAGURA STRÁŽOV</t>
  </si>
  <si>
    <t>MAS_100</t>
  </si>
  <si>
    <t>MAS Pod hradom Čičva</t>
  </si>
  <si>
    <t>MAS_101</t>
  </si>
  <si>
    <t>MAS TRI DOLINY</t>
  </si>
  <si>
    <t>MAS_102</t>
  </si>
  <si>
    <t>MAS Zemplín pod Vihorlatom</t>
  </si>
  <si>
    <t>MAS_103</t>
  </si>
  <si>
    <t>MAS Mikroregión Hurbanovo</t>
  </si>
  <si>
    <t>MAS_104</t>
  </si>
  <si>
    <t>MAS DOMAŠA</t>
  </si>
  <si>
    <t>MAS_105</t>
  </si>
  <si>
    <t>MAS TRI PRÚTY</t>
  </si>
  <si>
    <t>MAS_106</t>
  </si>
  <si>
    <t>MAS Partnerstvo Južného Novohradu</t>
  </si>
  <si>
    <t>MAS_107</t>
  </si>
  <si>
    <t>MAS SEKČOV - TOPĽA</t>
  </si>
  <si>
    <t>MAS_108</t>
  </si>
  <si>
    <t>MAS Hontiansko - Dobronivské</t>
  </si>
  <si>
    <t>MAS_109</t>
  </si>
  <si>
    <t>MAS Bošáčka</t>
  </si>
  <si>
    <t>MAS_110</t>
  </si>
  <si>
    <t>MAS Medzi riekami</t>
  </si>
  <si>
    <t>Kód a názov MAS</t>
  </si>
  <si>
    <t xml:space="preserve">Pracovný výkaz MAS č.       </t>
  </si>
  <si>
    <t>X výber</t>
  </si>
  <si>
    <t>(vybrať MAS) z rolovacieho menu</t>
  </si>
  <si>
    <t>Druh zmluvného vzťahu:</t>
  </si>
  <si>
    <t>pracovná zmluva</t>
  </si>
  <si>
    <t>dohoda o vykonávaní činností</t>
  </si>
  <si>
    <t>dohoda o vykonaní práce</t>
  </si>
  <si>
    <t>príkazna zmluva</t>
  </si>
  <si>
    <t>mandátna zmluva</t>
  </si>
  <si>
    <t>PP</t>
  </si>
  <si>
    <t>iné</t>
  </si>
  <si>
    <t>(vybrať z rolovacieho menu)</t>
  </si>
  <si>
    <t>Áno*</t>
  </si>
  <si>
    <t>* ak áno, priložte zdôvodnenie</t>
  </si>
  <si>
    <r>
      <t xml:space="preserve">**  uvedie sa  "pracovné činnosti v zmysle pracovnej zmluvy/dohody o vykonávaní činností/dohody o vykonaní práca". MAS uvedie druh zmluvy podľa relevantnosti. V každom type vyššie uvedenej zmluvy musia byť presne uvedené činnosti, ktoré bude jednotlivý zamestnanec MAS  vykonávať v súlade s Prílohou 10A k Príručke pre prijímateľa  nenávratného finančného príspevku z Programu rozvoja vidieka SR 2014 – 2022  pre opatrenie 19. Podpora na miestny rozvoj  v rámci iniciatívy LEADER. 
Pracovnú pozíciu je možné obsadiť aj viacerými zamestnancami na čiastočný a/alebo na plný pracovný úväzok. Plný pracovný úväzok na jedno pracovné miesto môže byť prekročený (napr. zamestnaním dvoch zamestnancov na polovičný pracovný úväzok a pod.).  Pri čiastočnom úväzku zamestnanca je oprávneným výdavkom alikvótna časť osobných výdavkov vyplývajúcich z limitov na zamestnanca. V prípade, ak bude zamestnanec bude vykonávať viac pracovných pozícii - musí byť uvedené v zmluve so zamestnancom  vrátane uvedenia napr. počtu hodín, ktoré odpracuje v rámci jednotlivých pracovných pozícii (v tomto prípade, sa bude zamestnanec  predkladať pracovný výkaz pre kazdu pracovnú pozíciu zvlásť). </t>
    </r>
    <r>
      <rPr>
        <b/>
        <sz val="8"/>
        <color theme="1"/>
        <rFont val="Arial Narrow"/>
        <family val="2"/>
        <charset val="238"/>
      </rPr>
      <t xml:space="preserve">
Pracovný výkaz s vypracuje za každý mesiac a pracovnú pozíciu zvlášť. Pracovný výkaz predložený za viacero mesiacov a pracovných pozícii nebude zo strany PPA akceptovaný. Nepravdivé a nepresné informácie uvedené v pracovnom výkaze môžu mať za následok vznik neoprávnených výdavkov.</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</si>
</sst>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000"/>
  </numFmts>
  <fonts count="43" x14ac:knownFonts="1">
    <font>
      <sz val="11"/>
      <color theme="1"/>
      <name val="Calibri"/>
      <family val="2"/>
      <charset val="238"/>
      <scheme val="minor"/>
    </font>
    <font>
      <b/>
      <sz val="11"/>
      <color theme="1"/>
      <name val="Calibri"/>
      <family val="2"/>
      <charset val="238"/>
      <scheme val="minor"/>
    </font>
    <font>
      <i/>
      <sz val="8"/>
      <color theme="0" tint="-0.34998626667073579"/>
      <name val="Calibri"/>
      <family val="2"/>
      <charset val="238"/>
      <scheme val="minor"/>
    </font>
    <font>
      <b/>
      <sz val="14"/>
      <name val="Arial Narrow"/>
      <family val="2"/>
      <charset val="238"/>
    </font>
    <font>
      <b/>
      <sz val="14"/>
      <color theme="1"/>
      <name val="Arial Narrow"/>
      <family val="2"/>
      <charset val="238"/>
    </font>
    <font>
      <sz val="10"/>
      <name val="Arial"/>
      <family val="2"/>
      <charset val="238"/>
    </font>
    <font>
      <b/>
      <sz val="12"/>
      <color theme="1"/>
      <name val="Arial Narrow"/>
      <family val="2"/>
      <charset val="238"/>
    </font>
    <font>
      <sz val="14"/>
      <color theme="1"/>
      <name val="Arial Narrow"/>
      <family val="2"/>
      <charset val="238"/>
    </font>
    <font>
      <b/>
      <sz val="11"/>
      <color theme="1"/>
      <name val="Arial Narrow"/>
      <family val="2"/>
      <charset val="238"/>
    </font>
    <font>
      <sz val="11"/>
      <color theme="1"/>
      <name val="Arial Narrow"/>
      <family val="2"/>
      <charset val="238"/>
    </font>
    <font>
      <sz val="12"/>
      <color theme="1"/>
      <name val="Arial Narrow"/>
      <family val="2"/>
      <charset val="238"/>
    </font>
    <font>
      <sz val="12"/>
      <name val="Arial Narrow"/>
      <family val="2"/>
      <charset val="238"/>
    </font>
    <font>
      <i/>
      <sz val="8"/>
      <color theme="0" tint="-0.34998626667073579"/>
      <name val="Arial Narrow"/>
      <family val="2"/>
      <charset val="238"/>
    </font>
    <font>
      <i/>
      <sz val="12"/>
      <name val="Arial Narrow"/>
      <family val="2"/>
      <charset val="238"/>
    </font>
    <font>
      <b/>
      <sz val="10"/>
      <color theme="1"/>
      <name val="Arial Narrow"/>
      <family val="2"/>
      <charset val="238"/>
    </font>
    <font>
      <sz val="10"/>
      <color theme="1"/>
      <name val="Arial Narrow"/>
      <family val="2"/>
      <charset val="238"/>
    </font>
    <font>
      <i/>
      <sz val="8"/>
      <color theme="1"/>
      <name val="Arial Narrow"/>
      <family val="2"/>
      <charset val="238"/>
    </font>
    <font>
      <i/>
      <sz val="10"/>
      <color theme="1"/>
      <name val="Arial Narrow"/>
      <family val="2"/>
      <charset val="238"/>
    </font>
    <font>
      <i/>
      <sz val="12"/>
      <color theme="1"/>
      <name val="Arial Narrow"/>
      <family val="2"/>
      <charset val="238"/>
    </font>
    <font>
      <b/>
      <vertAlign val="superscript"/>
      <sz val="12"/>
      <color theme="1"/>
      <name val="Arial Narrow"/>
      <family val="2"/>
      <charset val="238"/>
    </font>
    <font>
      <i/>
      <sz val="12"/>
      <color theme="0" tint="-0.34998626667073579"/>
      <name val="Arial Narrow"/>
      <family val="2"/>
      <charset val="238"/>
    </font>
    <font>
      <b/>
      <i/>
      <sz val="12"/>
      <name val="Arial Narrow"/>
      <family val="2"/>
      <charset val="238"/>
    </font>
    <font>
      <sz val="10"/>
      <color indexed="9"/>
      <name val="Arial"/>
      <family val="2"/>
      <charset val="238"/>
    </font>
    <font>
      <b/>
      <sz val="10"/>
      <name val="Calibri"/>
      <family val="2"/>
      <charset val="238"/>
      <scheme val="minor"/>
    </font>
    <font>
      <sz val="9"/>
      <name val="Times New Roman"/>
      <family val="1"/>
      <charset val="238"/>
    </font>
    <font>
      <b/>
      <sz val="9"/>
      <name val="Calibri"/>
      <family val="2"/>
      <charset val="238"/>
      <scheme val="minor"/>
    </font>
    <font>
      <sz val="9"/>
      <name val="Calibri"/>
      <family val="2"/>
      <charset val="238"/>
      <scheme val="minor"/>
    </font>
    <font>
      <b/>
      <sz val="10"/>
      <name val="Arial"/>
      <family val="2"/>
      <charset val="238"/>
    </font>
    <font>
      <b/>
      <sz val="10"/>
      <color indexed="9"/>
      <name val="Arial"/>
      <family val="2"/>
      <charset val="238"/>
    </font>
    <font>
      <sz val="8"/>
      <name val="Calibri"/>
      <family val="2"/>
      <charset val="238"/>
      <scheme val="minor"/>
    </font>
    <font>
      <b/>
      <i/>
      <vertAlign val="superscript"/>
      <sz val="10"/>
      <color indexed="10"/>
      <name val="Calibri"/>
      <family val="2"/>
      <charset val="238"/>
    </font>
    <font>
      <b/>
      <i/>
      <vertAlign val="superscript"/>
      <sz val="9"/>
      <name val="Times New Roman"/>
      <family val="1"/>
      <charset val="238"/>
    </font>
    <font>
      <sz val="8"/>
      <name val="Times New Roman"/>
      <family val="1"/>
      <charset val="238"/>
    </font>
    <font>
      <sz val="11"/>
      <name val="Times New Roman"/>
      <family val="1"/>
      <charset val="238"/>
    </font>
    <font>
      <vertAlign val="superscript"/>
      <sz val="9"/>
      <name val="Times New Roman"/>
      <family val="1"/>
      <charset val="238"/>
    </font>
    <font>
      <b/>
      <sz val="10"/>
      <name val="Arial CE"/>
      <charset val="238"/>
    </font>
    <font>
      <sz val="10"/>
      <name val="Arial CE"/>
      <charset val="238"/>
    </font>
    <font>
      <sz val="9"/>
      <color theme="1"/>
      <name val="Arial Narrow"/>
      <family val="2"/>
      <charset val="238"/>
    </font>
    <font>
      <sz val="8"/>
      <color theme="1"/>
      <name val="Calibri"/>
      <family val="2"/>
      <charset val="238"/>
      <scheme val="minor"/>
    </font>
    <font>
      <b/>
      <sz val="11"/>
      <name val="Arial Narrow"/>
      <family val="2"/>
      <charset val="238"/>
    </font>
    <font>
      <sz val="8"/>
      <color theme="1"/>
      <name val="Arial Narrow"/>
      <family val="2"/>
      <charset val="238"/>
    </font>
    <font>
      <u/>
      <sz val="8"/>
      <color theme="1"/>
      <name val="Arial Narrow"/>
      <family val="2"/>
      <charset val="238"/>
    </font>
    <font>
      <b/>
      <sz val="8"/>
      <color theme="1"/>
      <name val="Arial Narrow"/>
      <family val="2"/>
      <charset val="238"/>
    </font>
  </fonts>
  <fills count="6">
    <fill>
      <patternFill patternType="none"/>
    </fill>
    <fill>
      <patternFill patternType="gray125"/>
    </fill>
    <fill>
      <patternFill patternType="solid">
        <fgColor theme="0"/>
        <bgColor indexed="64"/>
      </patternFill>
    </fill>
    <fill>
      <patternFill patternType="solid">
        <fgColor theme="0" tint="-4.9989318521683403E-2"/>
        <bgColor indexed="64"/>
      </patternFill>
    </fill>
    <fill>
      <patternFill patternType="solid">
        <fgColor theme="6" tint="0.79998168889431442"/>
        <bgColor indexed="64"/>
      </patternFill>
    </fill>
    <fill>
      <patternFill patternType="solid">
        <fgColor rgb="FFFFFF00"/>
        <bgColor indexed="64"/>
      </patternFill>
    </fill>
  </fills>
  <borders count="37">
    <border>
      <left/>
      <right/>
      <top/>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theme="0" tint="-0.249977111117893"/>
      </left>
      <right style="thin">
        <color theme="0" tint="-0.249977111117893"/>
      </right>
      <top style="thin">
        <color theme="0" tint="-0.249977111117893"/>
      </top>
      <bottom style="thin">
        <color theme="0" tint="-0.249977111117893"/>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thin">
        <color indexed="64"/>
      </top>
      <bottom style="thin">
        <color indexed="64"/>
      </bottom>
      <diagonal/>
    </border>
    <border>
      <left/>
      <right style="medium">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right/>
      <top style="medium">
        <color indexed="64"/>
      </top>
      <bottom/>
      <diagonal/>
    </border>
    <border>
      <left/>
      <right/>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diagonal/>
    </border>
    <border>
      <left style="medium">
        <color indexed="64"/>
      </left>
      <right/>
      <top/>
      <bottom/>
      <diagonal/>
    </border>
    <border>
      <left/>
      <right/>
      <top style="thin">
        <color indexed="64"/>
      </top>
      <bottom/>
      <diagonal/>
    </border>
    <border>
      <left/>
      <right style="medium">
        <color indexed="64"/>
      </right>
      <top style="thin">
        <color indexed="64"/>
      </top>
      <bottom/>
      <diagonal/>
    </border>
    <border>
      <left style="thin">
        <color indexed="64"/>
      </left>
      <right/>
      <top style="thin">
        <color indexed="64"/>
      </top>
      <bottom/>
      <diagonal/>
    </border>
    <border>
      <left style="thin">
        <color indexed="64"/>
      </left>
      <right/>
      <top/>
      <bottom/>
      <diagonal/>
    </border>
    <border>
      <left style="thin">
        <color indexed="64"/>
      </left>
      <right/>
      <top/>
      <bottom style="medium">
        <color indexed="64"/>
      </bottom>
      <diagonal/>
    </border>
    <border>
      <left style="thin">
        <color indexed="64"/>
      </left>
      <right/>
      <top style="medium">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s>
  <cellStyleXfs count="2">
    <xf numFmtId="0" fontId="0" fillId="0" borderId="0"/>
    <xf numFmtId="0" fontId="5" fillId="0" borderId="0"/>
  </cellStyleXfs>
  <cellXfs count="148">
    <xf numFmtId="0" fontId="0" fillId="0" borderId="0" xfId="0"/>
    <xf numFmtId="0" fontId="1" fillId="0" borderId="0" xfId="0" applyFont="1" applyAlignment="1">
      <alignment horizontal="center" vertical="center" wrapText="1"/>
    </xf>
    <xf numFmtId="0" fontId="2" fillId="0" borderId="0" xfId="0" applyFont="1" applyAlignment="1">
      <alignment vertical="center"/>
    </xf>
    <xf numFmtId="0" fontId="0" fillId="0" borderId="0" xfId="0" applyFill="1" applyAlignment="1">
      <alignment vertical="center"/>
    </xf>
    <xf numFmtId="0" fontId="2" fillId="0" borderId="0" xfId="0" applyFont="1" applyFill="1" applyAlignment="1">
      <alignment vertical="center"/>
    </xf>
    <xf numFmtId="0" fontId="0" fillId="0" borderId="0" xfId="0" applyAlignment="1">
      <alignment vertical="center" wrapText="1"/>
    </xf>
    <xf numFmtId="0" fontId="0" fillId="0" borderId="0" xfId="0" applyFill="1" applyAlignment="1">
      <alignment vertical="center" wrapText="1"/>
    </xf>
    <xf numFmtId="14" fontId="0" fillId="0" borderId="5" xfId="0" applyNumberFormat="1" applyBorder="1" applyAlignment="1">
      <alignment vertical="center" wrapText="1"/>
    </xf>
    <xf numFmtId="0" fontId="0" fillId="0" borderId="5" xfId="0" applyBorder="1" applyAlignment="1">
      <alignment vertical="center" wrapText="1"/>
    </xf>
    <xf numFmtId="0" fontId="1" fillId="0" borderId="0" xfId="0" applyFont="1" applyFill="1" applyAlignment="1">
      <alignment horizontal="center" vertical="center" wrapText="1"/>
    </xf>
    <xf numFmtId="0" fontId="7" fillId="2" borderId="6" xfId="0" applyFont="1" applyFill="1" applyBorder="1" applyAlignment="1">
      <alignment horizontal="left" vertical="center"/>
    </xf>
    <xf numFmtId="0" fontId="4" fillId="0" borderId="29" xfId="0" applyFont="1" applyBorder="1" applyAlignment="1">
      <alignment horizontal="left" vertical="center"/>
    </xf>
    <xf numFmtId="0" fontId="4" fillId="0" borderId="30" xfId="0" applyFont="1" applyBorder="1" applyAlignment="1">
      <alignment horizontal="left" vertical="center"/>
    </xf>
    <xf numFmtId="0" fontId="9" fillId="0" borderId="0" xfId="0" applyFont="1" applyAlignment="1">
      <alignment vertical="center" wrapText="1"/>
    </xf>
    <xf numFmtId="0" fontId="6" fillId="3" borderId="9" xfId="0" applyFont="1" applyFill="1" applyBorder="1" applyAlignment="1">
      <alignment horizontal="right" vertical="center"/>
    </xf>
    <xf numFmtId="0" fontId="10" fillId="2" borderId="6" xfId="0" applyFont="1" applyFill="1" applyBorder="1" applyAlignment="1">
      <alignment vertical="center"/>
    </xf>
    <xf numFmtId="0" fontId="9" fillId="0" borderId="0" xfId="0" applyFont="1" applyFill="1" applyBorder="1" applyAlignment="1">
      <alignment vertical="center"/>
    </xf>
    <xf numFmtId="164" fontId="9" fillId="0" borderId="0" xfId="0" applyNumberFormat="1" applyFont="1" applyFill="1" applyAlignment="1">
      <alignment vertical="center"/>
    </xf>
    <xf numFmtId="0" fontId="9" fillId="0" borderId="0" xfId="0" applyFont="1" applyFill="1" applyAlignment="1">
      <alignment vertical="center"/>
    </xf>
    <xf numFmtId="0" fontId="6" fillId="3" borderId="6" xfId="0" applyFont="1" applyFill="1" applyBorder="1" applyAlignment="1">
      <alignment horizontal="right" vertical="center"/>
    </xf>
    <xf numFmtId="0" fontId="12" fillId="0" borderId="0" xfId="0" applyFont="1" applyAlignment="1">
      <alignment vertical="center"/>
    </xf>
    <xf numFmtId="0" fontId="12" fillId="0" borderId="0" xfId="0" applyFont="1" applyFill="1" applyAlignment="1">
      <alignment vertical="center"/>
    </xf>
    <xf numFmtId="0" fontId="8" fillId="0" borderId="0" xfId="0" applyFont="1" applyAlignment="1">
      <alignment horizontal="center" vertical="center" wrapText="1"/>
    </xf>
    <xf numFmtId="14" fontId="10" fillId="0" borderId="22" xfId="0" applyNumberFormat="1" applyFont="1" applyFill="1" applyBorder="1" applyAlignment="1">
      <alignment vertical="center" wrapText="1"/>
    </xf>
    <xf numFmtId="0" fontId="13" fillId="0" borderId="6" xfId="0" applyNumberFormat="1" applyFont="1" applyFill="1" applyBorder="1" applyAlignment="1">
      <alignment horizontal="left" vertical="center" wrapText="1"/>
    </xf>
    <xf numFmtId="0" fontId="10" fillId="0" borderId="6" xfId="0" applyFont="1" applyBorder="1" applyAlignment="1">
      <alignment horizontal="center" vertical="center" wrapText="1"/>
    </xf>
    <xf numFmtId="0" fontId="10" fillId="0" borderId="6" xfId="0" applyFont="1" applyFill="1" applyBorder="1" applyAlignment="1">
      <alignment horizontal="center" vertical="center" wrapText="1"/>
    </xf>
    <xf numFmtId="0" fontId="14" fillId="3" borderId="22" xfId="0" applyFont="1" applyFill="1" applyBorder="1" applyAlignment="1">
      <alignment horizontal="left" vertical="center" wrapText="1"/>
    </xf>
    <xf numFmtId="4" fontId="15" fillId="3" borderId="6" xfId="0" applyNumberFormat="1" applyFont="1" applyFill="1" applyBorder="1" applyAlignment="1">
      <alignment vertical="center" wrapText="1"/>
    </xf>
    <xf numFmtId="10" fontId="9" fillId="3" borderId="23" xfId="0" applyNumberFormat="1" applyFont="1" applyFill="1" applyBorder="1" applyAlignment="1">
      <alignment vertical="center" wrapText="1"/>
    </xf>
    <xf numFmtId="0" fontId="14" fillId="2" borderId="22" xfId="0" applyFont="1" applyFill="1" applyBorder="1" applyAlignment="1">
      <alignment horizontal="left" vertical="center" wrapText="1"/>
    </xf>
    <xf numFmtId="4" fontId="15" fillId="2" borderId="6" xfId="0" applyNumberFormat="1" applyFont="1" applyFill="1" applyBorder="1" applyAlignment="1">
      <alignment vertical="center" wrapText="1"/>
    </xf>
    <xf numFmtId="10" fontId="9" fillId="0" borderId="23" xfId="0" applyNumberFormat="1" applyFont="1" applyFill="1" applyBorder="1" applyAlignment="1">
      <alignment vertical="center" wrapText="1"/>
    </xf>
    <xf numFmtId="0" fontId="14" fillId="2" borderId="24" xfId="0" applyFont="1" applyFill="1" applyBorder="1" applyAlignment="1">
      <alignment horizontal="left" vertical="center" wrapText="1"/>
    </xf>
    <xf numFmtId="4" fontId="15" fillId="2" borderId="25" xfId="0" applyNumberFormat="1" applyFont="1" applyFill="1" applyBorder="1" applyAlignment="1">
      <alignment vertical="center" wrapText="1"/>
    </xf>
    <xf numFmtId="10" fontId="9" fillId="0" borderId="26" xfId="0" applyNumberFormat="1" applyFont="1" applyFill="1" applyBorder="1" applyAlignment="1">
      <alignment vertical="center" wrapText="1"/>
    </xf>
    <xf numFmtId="0" fontId="16" fillId="0" borderId="0" xfId="0" applyFont="1" applyFill="1" applyBorder="1" applyAlignment="1">
      <alignment horizontal="right" vertical="center" wrapText="1"/>
    </xf>
    <xf numFmtId="10" fontId="9" fillId="0" borderId="0" xfId="0" applyNumberFormat="1" applyFont="1" applyFill="1" applyAlignment="1">
      <alignment vertical="center" wrapText="1"/>
    </xf>
    <xf numFmtId="0" fontId="9" fillId="0" borderId="0" xfId="0" applyFont="1" applyFill="1" applyAlignment="1">
      <alignment vertical="center" wrapText="1"/>
    </xf>
    <xf numFmtId="0" fontId="17" fillId="0" borderId="0" xfId="0" applyFont="1" applyFill="1" applyBorder="1" applyAlignment="1">
      <alignment vertical="center" wrapText="1"/>
    </xf>
    <xf numFmtId="0" fontId="4" fillId="0" borderId="31" xfId="0" applyFont="1" applyBorder="1" applyAlignment="1">
      <alignment horizontal="left" vertical="center"/>
    </xf>
    <xf numFmtId="0" fontId="9" fillId="0" borderId="32" xfId="0" applyFont="1" applyFill="1" applyBorder="1" applyAlignment="1">
      <alignment vertical="center"/>
    </xf>
    <xf numFmtId="0" fontId="9" fillId="0" borderId="0" xfId="0" applyFont="1" applyFill="1" applyBorder="1" applyAlignment="1">
      <alignment vertical="center"/>
    </xf>
    <xf numFmtId="0" fontId="9" fillId="0" borderId="10" xfId="0" applyFont="1" applyFill="1" applyBorder="1" applyAlignment="1">
      <alignment vertical="center"/>
    </xf>
    <xf numFmtId="0" fontId="9" fillId="0" borderId="28" xfId="0" applyFont="1" applyFill="1" applyBorder="1" applyAlignment="1">
      <alignment vertical="top"/>
    </xf>
    <xf numFmtId="0" fontId="6" fillId="0" borderId="11" xfId="0" applyFont="1" applyFill="1" applyBorder="1" applyAlignment="1">
      <alignment vertical="center" wrapText="1"/>
    </xf>
    <xf numFmtId="0" fontId="10" fillId="0" borderId="13" xfId="0" applyFont="1" applyFill="1" applyBorder="1" applyAlignment="1">
      <alignment vertical="center" wrapText="1"/>
    </xf>
    <xf numFmtId="0" fontId="0" fillId="0" borderId="0" xfId="0" applyFill="1" applyBorder="1" applyAlignment="1">
      <alignment vertical="center" wrapText="1"/>
    </xf>
    <xf numFmtId="0" fontId="9" fillId="0" borderId="28" xfId="0" applyFont="1" applyFill="1" applyBorder="1" applyAlignment="1">
      <alignment vertical="center"/>
    </xf>
    <xf numFmtId="0" fontId="12" fillId="0" borderId="28" xfId="0" applyFont="1" applyBorder="1" applyAlignment="1">
      <alignment vertical="center"/>
    </xf>
    <xf numFmtId="0" fontId="12" fillId="0" borderId="0" xfId="0" applyFont="1" applyBorder="1" applyAlignment="1">
      <alignment vertical="center"/>
    </xf>
    <xf numFmtId="14" fontId="10" fillId="0" borderId="15" xfId="0" applyNumberFormat="1" applyFont="1" applyFill="1" applyBorder="1" applyAlignment="1">
      <alignment horizontal="left" vertical="center" wrapText="1"/>
    </xf>
    <xf numFmtId="0" fontId="9" fillId="0" borderId="13" xfId="0" applyFont="1" applyFill="1" applyBorder="1" applyAlignment="1">
      <alignment vertical="top"/>
    </xf>
    <xf numFmtId="0" fontId="10" fillId="0" borderId="16" xfId="0" applyFont="1" applyFill="1" applyBorder="1" applyAlignment="1">
      <alignment vertical="top" wrapText="1"/>
    </xf>
    <xf numFmtId="0" fontId="10" fillId="0" borderId="33" xfId="0" applyFont="1" applyFill="1" applyBorder="1" applyAlignment="1">
      <alignment vertical="center" wrapText="1"/>
    </xf>
    <xf numFmtId="0" fontId="6" fillId="0" borderId="34" xfId="0" applyFont="1" applyFill="1" applyBorder="1" applyAlignment="1">
      <alignment vertical="center" wrapText="1"/>
    </xf>
    <xf numFmtId="14" fontId="10" fillId="0" borderId="28" xfId="0" applyNumberFormat="1" applyFont="1" applyFill="1" applyBorder="1" applyAlignment="1">
      <alignment vertical="center" wrapText="1"/>
    </xf>
    <xf numFmtId="0" fontId="10" fillId="0" borderId="0" xfId="0" applyFont="1" applyFill="1" applyBorder="1" applyAlignment="1">
      <alignment vertical="center" wrapText="1"/>
    </xf>
    <xf numFmtId="0" fontId="10" fillId="0" borderId="10" xfId="0" applyFont="1" applyFill="1" applyBorder="1" applyAlignment="1">
      <alignment vertical="center" wrapText="1"/>
    </xf>
    <xf numFmtId="1" fontId="10" fillId="3" borderId="2" xfId="0" applyNumberFormat="1" applyFont="1" applyFill="1" applyBorder="1" applyAlignment="1">
      <alignment vertical="center"/>
    </xf>
    <xf numFmtId="0" fontId="10" fillId="3" borderId="3" xfId="0" applyFont="1" applyFill="1" applyBorder="1" applyAlignment="1">
      <alignment horizontal="left" vertical="center" wrapText="1"/>
    </xf>
    <xf numFmtId="0" fontId="10" fillId="3" borderId="3" xfId="0" applyFont="1" applyFill="1" applyBorder="1" applyAlignment="1">
      <alignment vertical="center"/>
    </xf>
    <xf numFmtId="0" fontId="10" fillId="3" borderId="4" xfId="0" applyFont="1" applyFill="1" applyBorder="1" applyAlignment="1">
      <alignment vertical="center"/>
    </xf>
    <xf numFmtId="164" fontId="20" fillId="2" borderId="0" xfId="0" applyNumberFormat="1" applyFont="1" applyFill="1" applyBorder="1" applyAlignment="1">
      <alignment vertical="center"/>
    </xf>
    <xf numFmtId="0" fontId="20" fillId="2" borderId="0" xfId="0" applyFont="1" applyFill="1" applyBorder="1" applyAlignment="1">
      <alignment vertical="center"/>
    </xf>
    <xf numFmtId="1" fontId="21" fillId="2" borderId="0" xfId="0" applyNumberFormat="1" applyFont="1" applyFill="1" applyBorder="1" applyAlignment="1">
      <alignment horizontal="right" vertical="center"/>
    </xf>
    <xf numFmtId="4" fontId="13" fillId="2" borderId="4" xfId="0" applyNumberFormat="1" applyFont="1" applyFill="1" applyBorder="1" applyAlignment="1">
      <alignment vertical="center"/>
    </xf>
    <xf numFmtId="0" fontId="6" fillId="3" borderId="19" xfId="0" applyFont="1" applyFill="1" applyBorder="1" applyAlignment="1">
      <alignment horizontal="center" vertical="center" wrapText="1"/>
    </xf>
    <xf numFmtId="0" fontId="6" fillId="3" borderId="20" xfId="0" applyFont="1" applyFill="1" applyBorder="1" applyAlignment="1">
      <alignment horizontal="center" vertical="center" wrapText="1"/>
    </xf>
    <xf numFmtId="0" fontId="6" fillId="3" borderId="21" xfId="0" applyFont="1" applyFill="1" applyBorder="1" applyAlignment="1">
      <alignment horizontal="center" vertical="center" wrapText="1"/>
    </xf>
    <xf numFmtId="0" fontId="8" fillId="3" borderId="17" xfId="0" applyFont="1" applyFill="1" applyBorder="1" applyAlignment="1">
      <alignment horizontal="center" vertical="center" wrapText="1"/>
    </xf>
    <xf numFmtId="0" fontId="8" fillId="3" borderId="18" xfId="0" applyFont="1" applyFill="1" applyBorder="1" applyAlignment="1">
      <alignment horizontal="center" vertical="center" wrapText="1"/>
    </xf>
    <xf numFmtId="0" fontId="8" fillId="3" borderId="27" xfId="0" applyFont="1" applyFill="1" applyBorder="1" applyAlignment="1">
      <alignment horizontal="center" vertical="center" wrapText="1"/>
    </xf>
    <xf numFmtId="2" fontId="10" fillId="3" borderId="23" xfId="0" applyNumberFormat="1" applyFont="1" applyFill="1" applyBorder="1" applyAlignment="1">
      <alignment horizontal="center" vertical="center" wrapText="1"/>
    </xf>
    <xf numFmtId="0" fontId="6" fillId="3" borderId="17" xfId="0" applyFont="1" applyFill="1" applyBorder="1" applyAlignment="1">
      <alignment vertical="center"/>
    </xf>
    <xf numFmtId="0" fontId="6" fillId="3" borderId="22" xfId="0" applyFont="1" applyFill="1" applyBorder="1" applyAlignment="1">
      <alignment vertical="center"/>
    </xf>
    <xf numFmtId="0" fontId="6" fillId="2" borderId="0" xfId="0" applyFont="1" applyFill="1" applyBorder="1" applyAlignment="1">
      <alignment horizontal="right" vertical="center" wrapText="1"/>
    </xf>
    <xf numFmtId="0" fontId="11" fillId="0" borderId="6" xfId="0" applyNumberFormat="1" applyFont="1" applyFill="1" applyBorder="1" applyAlignment="1">
      <alignment horizontal="center" vertical="center" wrapText="1"/>
    </xf>
    <xf numFmtId="0" fontId="5" fillId="0" borderId="0" xfId="1" applyFont="1"/>
    <xf numFmtId="0" fontId="22" fillId="0" borderId="0" xfId="1" applyFont="1"/>
    <xf numFmtId="0" fontId="27" fillId="0" borderId="0" xfId="1" applyFont="1"/>
    <xf numFmtId="0" fontId="28" fillId="0" borderId="0" xfId="1" applyFont="1"/>
    <xf numFmtId="0" fontId="24" fillId="0" borderId="0" xfId="1" applyFont="1"/>
    <xf numFmtId="0" fontId="25" fillId="4" borderId="6" xfId="1" applyFont="1" applyFill="1" applyBorder="1" applyAlignment="1">
      <alignment horizontal="center" vertical="center"/>
    </xf>
    <xf numFmtId="0" fontId="26" fillId="0" borderId="6" xfId="1" applyFont="1" applyBorder="1" applyAlignment="1">
      <alignment horizontal="center"/>
    </xf>
    <xf numFmtId="0" fontId="27" fillId="0" borderId="0" xfId="1" applyFont="1" applyAlignment="1">
      <alignment vertical="center"/>
    </xf>
    <xf numFmtId="0" fontId="28" fillId="0" borderId="0" xfId="1" applyFont="1" applyAlignment="1">
      <alignment vertical="center"/>
    </xf>
    <xf numFmtId="0" fontId="26" fillId="0" borderId="6" xfId="1" applyFont="1" applyBorder="1" applyAlignment="1">
      <alignment horizontal="right"/>
    </xf>
    <xf numFmtId="0" fontId="24" fillId="0" borderId="6" xfId="1" applyFont="1" applyBorder="1" applyAlignment="1">
      <alignment vertical="top"/>
    </xf>
    <xf numFmtId="0" fontId="24" fillId="0" borderId="6" xfId="1" applyFont="1" applyBorder="1" applyAlignment="1">
      <alignment vertical="top" wrapText="1"/>
    </xf>
    <xf numFmtId="0" fontId="32" fillId="0" borderId="0" xfId="1" applyFont="1"/>
    <xf numFmtId="0" fontId="33" fillId="0" borderId="0" xfId="1" applyFont="1" applyAlignment="1">
      <alignment horizontal="left" vertical="center"/>
    </xf>
    <xf numFmtId="0" fontId="34" fillId="0" borderId="0" xfId="1" applyFont="1"/>
    <xf numFmtId="0" fontId="35" fillId="0" borderId="0" xfId="0" applyFont="1" applyFill="1" applyBorder="1" applyAlignment="1">
      <alignment horizontal="center" vertical="center" wrapText="1"/>
    </xf>
    <xf numFmtId="0" fontId="35" fillId="0" borderId="0" xfId="0" applyFont="1" applyFill="1" applyBorder="1" applyAlignment="1">
      <alignment horizontal="center" vertical="center"/>
    </xf>
    <xf numFmtId="0" fontId="36" fillId="0" borderId="0" xfId="0" applyFont="1" applyFill="1" applyBorder="1"/>
    <xf numFmtId="0" fontId="1" fillId="0" borderId="0" xfId="0" applyFont="1" applyAlignment="1">
      <alignment horizontal="center" vertical="center"/>
    </xf>
    <xf numFmtId="0" fontId="26" fillId="0" borderId="6" xfId="1" applyFont="1" applyBorder="1" applyAlignment="1"/>
    <xf numFmtId="0" fontId="26" fillId="0" borderId="35" xfId="1" applyFont="1" applyBorder="1" applyAlignment="1"/>
    <xf numFmtId="0" fontId="26" fillId="0" borderId="36" xfId="1" applyFont="1" applyBorder="1" applyAlignment="1"/>
    <xf numFmtId="0" fontId="26" fillId="0" borderId="9" xfId="1" applyFont="1" applyBorder="1" applyAlignment="1"/>
    <xf numFmtId="0" fontId="11" fillId="2" borderId="6" xfId="0" applyFont="1" applyFill="1" applyBorder="1" applyAlignment="1">
      <alignment horizontal="left" vertical="center"/>
    </xf>
    <xf numFmtId="0" fontId="37" fillId="0" borderId="6" xfId="0" applyFont="1" applyFill="1" applyBorder="1" applyAlignment="1">
      <alignment horizontal="left" vertical="center" wrapText="1"/>
    </xf>
    <xf numFmtId="0" fontId="10" fillId="5" borderId="6" xfId="0" applyFont="1" applyFill="1" applyBorder="1" applyAlignment="1">
      <alignment vertical="center"/>
    </xf>
    <xf numFmtId="0" fontId="38" fillId="0" borderId="0" xfId="0" applyFont="1"/>
    <xf numFmtId="0" fontId="41" fillId="0" borderId="28" xfId="0" applyFont="1" applyFill="1" applyBorder="1" applyAlignment="1">
      <alignment vertical="center"/>
    </xf>
    <xf numFmtId="14" fontId="18" fillId="0" borderId="7" xfId="0" applyNumberFormat="1" applyFont="1" applyBorder="1" applyAlignment="1">
      <alignment horizontal="center" vertical="center" wrapText="1"/>
    </xf>
    <xf numFmtId="14" fontId="18" fillId="0" borderId="8" xfId="0" applyNumberFormat="1" applyFont="1" applyBorder="1" applyAlignment="1">
      <alignment horizontal="center" vertical="center" wrapText="1"/>
    </xf>
    <xf numFmtId="14" fontId="18" fillId="0" borderId="1" xfId="0" applyNumberFormat="1" applyFont="1" applyBorder="1" applyAlignment="1">
      <alignment horizontal="center" vertical="center" wrapText="1"/>
    </xf>
    <xf numFmtId="0" fontId="8" fillId="0" borderId="15" xfId="0" applyFont="1" applyBorder="1" applyAlignment="1">
      <alignment horizontal="left" vertical="center"/>
    </xf>
    <xf numFmtId="0" fontId="8" fillId="0" borderId="12" xfId="0" applyFont="1" applyBorder="1" applyAlignment="1">
      <alignment horizontal="left" vertical="center"/>
    </xf>
    <xf numFmtId="0" fontId="40" fillId="0" borderId="0" xfId="0" applyFont="1" applyFill="1" applyBorder="1" applyAlignment="1">
      <alignment horizontal="left" vertical="center" wrapText="1"/>
    </xf>
    <xf numFmtId="0" fontId="9" fillId="0" borderId="0" xfId="0" applyFont="1" applyFill="1" applyBorder="1" applyAlignment="1">
      <alignment horizontal="left" vertical="center" wrapText="1"/>
    </xf>
    <xf numFmtId="0" fontId="9" fillId="0" borderId="10" xfId="0" applyFont="1" applyFill="1" applyBorder="1" applyAlignment="1">
      <alignment horizontal="left" vertical="center" wrapText="1"/>
    </xf>
    <xf numFmtId="0" fontId="40" fillId="0" borderId="16" xfId="0" applyFont="1" applyFill="1" applyBorder="1" applyAlignment="1">
      <alignment horizontal="left" vertical="center" wrapText="1"/>
    </xf>
    <xf numFmtId="0" fontId="40" fillId="0" borderId="14" xfId="0" applyFont="1" applyFill="1" applyBorder="1" applyAlignment="1">
      <alignment horizontal="left" vertical="center" wrapText="1"/>
    </xf>
    <xf numFmtId="0" fontId="40" fillId="0" borderId="15" xfId="0" applyFont="1" applyFill="1" applyBorder="1" applyAlignment="1">
      <alignment vertical="center"/>
    </xf>
    <xf numFmtId="0" fontId="40" fillId="0" borderId="12" xfId="0" applyFont="1" applyFill="1" applyBorder="1" applyAlignment="1">
      <alignment vertical="center"/>
    </xf>
    <xf numFmtId="0" fontId="10" fillId="0" borderId="16" xfId="0" applyFont="1" applyFill="1" applyBorder="1" applyAlignment="1">
      <alignment horizontal="left" vertical="top" wrapText="1"/>
    </xf>
    <xf numFmtId="0" fontId="10" fillId="0" borderId="14" xfId="0" applyFont="1" applyFill="1" applyBorder="1" applyAlignment="1">
      <alignment horizontal="left" vertical="top" wrapText="1"/>
    </xf>
    <xf numFmtId="14" fontId="10" fillId="0" borderId="15" xfId="0" applyNumberFormat="1" applyFont="1" applyFill="1" applyBorder="1" applyAlignment="1">
      <alignment horizontal="left" vertical="center" wrapText="1"/>
    </xf>
    <xf numFmtId="14" fontId="10" fillId="0" borderId="12" xfId="0" applyNumberFormat="1" applyFont="1" applyFill="1" applyBorder="1" applyAlignment="1">
      <alignment horizontal="left" vertical="center" wrapText="1"/>
    </xf>
    <xf numFmtId="0" fontId="3" fillId="3" borderId="7" xfId="0" applyFont="1" applyFill="1" applyBorder="1" applyAlignment="1">
      <alignment horizontal="right" vertical="center"/>
    </xf>
    <xf numFmtId="0" fontId="3" fillId="3" borderId="8" xfId="0" applyFont="1" applyFill="1" applyBorder="1" applyAlignment="1">
      <alignment horizontal="right" vertical="center"/>
    </xf>
    <xf numFmtId="0" fontId="39" fillId="3" borderId="8" xfId="0" applyFont="1" applyFill="1" applyBorder="1" applyAlignment="1">
      <alignment horizontal="left" vertical="center"/>
    </xf>
    <xf numFmtId="0" fontId="39" fillId="3" borderId="1" xfId="0" applyFont="1" applyFill="1" applyBorder="1" applyAlignment="1">
      <alignment horizontal="left" vertical="center"/>
    </xf>
    <xf numFmtId="0" fontId="26" fillId="0" borderId="35" xfId="1" applyFont="1" applyBorder="1" applyAlignment="1">
      <alignment horizontal="left"/>
    </xf>
    <xf numFmtId="0" fontId="26" fillId="0" borderId="36" xfId="1" applyFont="1" applyBorder="1" applyAlignment="1">
      <alignment horizontal="left"/>
    </xf>
    <xf numFmtId="0" fontId="26" fillId="0" borderId="9" xfId="1" applyFont="1" applyBorder="1" applyAlignment="1">
      <alignment horizontal="left"/>
    </xf>
    <xf numFmtId="0" fontId="26" fillId="0" borderId="6" xfId="1" applyFont="1" applyBorder="1" applyAlignment="1">
      <alignment horizontal="left"/>
    </xf>
    <xf numFmtId="0" fontId="24" fillId="0" borderId="6" xfId="1" applyFont="1" applyBorder="1" applyAlignment="1">
      <alignment horizontal="center"/>
    </xf>
    <xf numFmtId="0" fontId="25" fillId="4" borderId="6" xfId="1" applyFont="1" applyFill="1" applyBorder="1" applyAlignment="1">
      <alignment horizontal="center"/>
    </xf>
    <xf numFmtId="0" fontId="26" fillId="0" borderId="6" xfId="1" applyFont="1" applyBorder="1" applyAlignment="1">
      <alignment horizontal="left" vertical="top"/>
    </xf>
    <xf numFmtId="0" fontId="26" fillId="0" borderId="6" xfId="1" applyFont="1" applyBorder="1" applyAlignment="1">
      <alignment horizontal="center"/>
    </xf>
    <xf numFmtId="0" fontId="26" fillId="0" borderId="35" xfId="1" applyFont="1" applyBorder="1" applyAlignment="1">
      <alignment horizontal="center"/>
    </xf>
    <xf numFmtId="0" fontId="26" fillId="0" borderId="9" xfId="1" applyFont="1" applyBorder="1" applyAlignment="1">
      <alignment horizontal="center"/>
    </xf>
    <xf numFmtId="0" fontId="23" fillId="0" borderId="6" xfId="1" applyFont="1" applyBorder="1" applyAlignment="1">
      <alignment horizontal="center"/>
    </xf>
    <xf numFmtId="0" fontId="23" fillId="0" borderId="35" xfId="1" applyFont="1" applyBorder="1" applyAlignment="1">
      <alignment horizontal="center"/>
    </xf>
    <xf numFmtId="0" fontId="23" fillId="0" borderId="9" xfId="1" applyFont="1" applyBorder="1" applyAlignment="1">
      <alignment horizontal="center"/>
    </xf>
    <xf numFmtId="0" fontId="25" fillId="4" borderId="6" xfId="1" applyFont="1" applyFill="1" applyBorder="1" applyAlignment="1">
      <alignment horizontal="center" vertical="center"/>
    </xf>
    <xf numFmtId="0" fontId="26" fillId="0" borderId="6" xfId="1" applyFont="1" applyBorder="1" applyAlignment="1">
      <alignment wrapText="1"/>
    </xf>
    <xf numFmtId="0" fontId="24" fillId="0" borderId="6" xfId="1" applyFont="1" applyBorder="1" applyAlignment="1">
      <alignment wrapText="1"/>
    </xf>
    <xf numFmtId="0" fontId="29" fillId="0" borderId="0" xfId="1" applyFont="1" applyAlignment="1">
      <alignment horizontal="left"/>
    </xf>
    <xf numFmtId="0" fontId="30" fillId="0" borderId="0" xfId="1" applyFont="1" applyAlignment="1">
      <alignment horizontal="left" vertical="center" wrapText="1"/>
    </xf>
    <xf numFmtId="0" fontId="31" fillId="0" borderId="0" xfId="1" applyFont="1" applyAlignment="1">
      <alignment horizontal="left" vertical="center"/>
    </xf>
    <xf numFmtId="0" fontId="26" fillId="0" borderId="6" xfId="1" applyFont="1" applyBorder="1" applyAlignment="1">
      <alignment horizontal="left" vertical="top" wrapText="1"/>
    </xf>
    <xf numFmtId="0" fontId="29" fillId="0" borderId="0" xfId="1" applyFont="1" applyAlignment="1">
      <alignment horizontal="left" wrapText="1"/>
    </xf>
    <xf numFmtId="0" fontId="26" fillId="0" borderId="6" xfId="1" applyFont="1" applyBorder="1" applyAlignment="1">
      <alignment horizontal="center" wrapText="1"/>
    </xf>
  </cellXfs>
  <cellStyles count="2">
    <cellStyle name="Normálna" xfId="0" builtinId="0"/>
    <cellStyle name="Normálna 2" xfId="1" xr:uid="{00000000-0005-0000-0000-000001000000}"/>
  </cellStyles>
  <dxfs count="0"/>
  <tableStyles count="0" defaultTableStyle="TableStyleMedium2" defaultPivotStyle="PivotStyleLight16"/>
  <colors>
    <mruColors>
      <color rgb="FFFFFFCC"/>
      <color rgb="FFCCE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Z78"/>
  <sheetViews>
    <sheetView zoomScale="80" zoomScaleNormal="80" zoomScaleSheetLayoutView="70" workbookViewId="0">
      <selection activeCell="M17" sqref="M17"/>
    </sheetView>
  </sheetViews>
  <sheetFormatPr defaultColWidth="9.140625" defaultRowHeight="15" x14ac:dyDescent="0.25"/>
  <cols>
    <col min="1" max="1" width="30.42578125" style="7" customWidth="1"/>
    <col min="2" max="2" width="64.28515625" style="8" customWidth="1"/>
    <col min="3" max="3" width="40.140625" style="8" customWidth="1"/>
    <col min="4" max="4" width="8" style="8" customWidth="1"/>
    <col min="5" max="5" width="7.28515625" style="8" customWidth="1"/>
    <col min="6" max="6" width="13.5703125" style="8" customWidth="1"/>
    <col min="7" max="7" width="2.140625" style="5" customWidth="1"/>
    <col min="8" max="8" width="32.28515625" style="6" customWidth="1"/>
    <col min="9" max="9" width="7.85546875" style="6" customWidth="1"/>
    <col min="10" max="10" width="11.7109375" style="6" customWidth="1"/>
    <col min="11" max="11" width="2.140625" style="6" customWidth="1"/>
    <col min="12" max="12" width="29.42578125" style="5" bestFit="1" customWidth="1"/>
    <col min="13" max="13" width="25.140625" style="5" bestFit="1" customWidth="1"/>
    <col min="14" max="14" width="10" style="5" bestFit="1" customWidth="1"/>
    <col min="15" max="15" width="4.5703125" style="5" bestFit="1" customWidth="1"/>
    <col min="16" max="16" width="14.140625" style="5" customWidth="1"/>
    <col min="17" max="17" width="15.42578125" style="5" bestFit="1" customWidth="1"/>
    <col min="18" max="18" width="20.140625" style="5" customWidth="1"/>
    <col min="19" max="19" width="15.42578125" style="5" bestFit="1" customWidth="1"/>
    <col min="20" max="16384" width="9.140625" style="5"/>
  </cols>
  <sheetData>
    <row r="1" spans="1:26" ht="60" customHeight="1" thickBot="1" x14ac:dyDescent="0.3">
      <c r="A1" s="106" t="s">
        <v>29</v>
      </c>
      <c r="B1" s="107"/>
      <c r="C1" s="107"/>
      <c r="D1" s="107"/>
      <c r="E1" s="107"/>
      <c r="F1" s="108"/>
      <c r="G1" s="13"/>
      <c r="H1" s="13"/>
      <c r="I1" s="13"/>
      <c r="J1" s="13"/>
    </row>
    <row r="2" spans="1:26" ht="27" customHeight="1" thickBot="1" x14ac:dyDescent="0.3">
      <c r="A2" s="122" t="s">
        <v>308</v>
      </c>
      <c r="B2" s="123"/>
      <c r="C2" s="124" t="s">
        <v>310</v>
      </c>
      <c r="D2" s="124"/>
      <c r="E2" s="124"/>
      <c r="F2" s="125"/>
      <c r="G2" s="13"/>
      <c r="H2" s="13"/>
      <c r="I2" s="13"/>
      <c r="J2" s="13"/>
    </row>
    <row r="3" spans="1:26" ht="27" customHeight="1" x14ac:dyDescent="0.25">
      <c r="A3" s="74" t="s">
        <v>30</v>
      </c>
      <c r="B3" s="109" t="str">
        <f>MID(C2,11,40)</f>
        <v>S) z rolovacieho menu</v>
      </c>
      <c r="C3" s="109"/>
      <c r="D3" s="109"/>
      <c r="E3" s="109"/>
      <c r="F3" s="110"/>
      <c r="G3" s="13"/>
      <c r="H3" s="13"/>
      <c r="I3" s="13"/>
      <c r="J3" s="13"/>
    </row>
    <row r="4" spans="1:26" ht="27" customHeight="1" x14ac:dyDescent="0.25">
      <c r="A4" s="75" t="s">
        <v>31</v>
      </c>
      <c r="B4" s="11"/>
      <c r="C4" s="40"/>
      <c r="D4" s="11"/>
      <c r="E4" s="11"/>
      <c r="F4" s="12"/>
      <c r="G4" s="13"/>
      <c r="H4" s="13"/>
      <c r="I4" s="13"/>
      <c r="J4" s="13"/>
    </row>
    <row r="5" spans="1:26" s="3" customFormat="1" ht="27" customHeight="1" x14ac:dyDescent="0.25">
      <c r="A5" s="75" t="s">
        <v>12</v>
      </c>
      <c r="B5" s="10"/>
      <c r="C5" s="14" t="s">
        <v>2</v>
      </c>
      <c r="D5" s="103"/>
      <c r="E5" s="41"/>
      <c r="F5" s="43"/>
      <c r="G5" s="16"/>
      <c r="H5" s="17"/>
      <c r="I5" s="18"/>
      <c r="J5" s="18"/>
    </row>
    <row r="6" spans="1:26" s="3" customFormat="1" ht="27" customHeight="1" x14ac:dyDescent="0.25">
      <c r="A6" s="75" t="s">
        <v>0</v>
      </c>
      <c r="B6" s="10"/>
      <c r="C6" s="14" t="s">
        <v>13</v>
      </c>
      <c r="D6" s="103"/>
      <c r="E6" s="42" t="s">
        <v>17</v>
      </c>
      <c r="F6" s="43"/>
      <c r="G6" s="16"/>
      <c r="H6" s="17"/>
      <c r="I6" s="18"/>
      <c r="J6" s="18"/>
    </row>
    <row r="7" spans="1:26" s="3" customFormat="1" ht="27" customHeight="1" x14ac:dyDescent="0.25">
      <c r="A7" s="75" t="s">
        <v>1</v>
      </c>
      <c r="B7" s="10"/>
      <c r="C7" s="14" t="s">
        <v>14</v>
      </c>
      <c r="D7" s="15">
        <f>+D5*D6</f>
        <v>0</v>
      </c>
      <c r="E7" s="42" t="s">
        <v>17</v>
      </c>
      <c r="F7" s="43"/>
      <c r="G7" s="16"/>
      <c r="H7" s="17" t="s">
        <v>22</v>
      </c>
      <c r="I7" s="18"/>
      <c r="J7" s="18"/>
    </row>
    <row r="8" spans="1:26" s="3" customFormat="1" ht="27" customHeight="1" thickBot="1" x14ac:dyDescent="0.3">
      <c r="A8" s="75" t="s">
        <v>311</v>
      </c>
      <c r="B8" s="102" t="s">
        <v>319</v>
      </c>
      <c r="C8" s="19" t="s">
        <v>3</v>
      </c>
      <c r="D8" s="101" t="str">
        <f>IF(F10&gt;=D7,"OK","Chýbajú hodiny !!!")</f>
        <v>OK</v>
      </c>
      <c r="E8" s="42"/>
      <c r="F8" s="43"/>
      <c r="G8" s="16"/>
      <c r="H8" s="18"/>
      <c r="I8" s="18"/>
      <c r="J8" s="18"/>
    </row>
    <row r="9" spans="1:26" s="3" customFormat="1" ht="25.5" customHeight="1" thickBot="1" x14ac:dyDescent="0.3">
      <c r="A9" s="48"/>
      <c r="B9" s="76" t="s">
        <v>19</v>
      </c>
      <c r="C9" s="59">
        <f>ROUNDDOWN(F10,0)</f>
        <v>0</v>
      </c>
      <c r="D9" s="60" t="s">
        <v>17</v>
      </c>
      <c r="E9" s="61">
        <f>(F10-C9)*60</f>
        <v>0</v>
      </c>
      <c r="F9" s="62" t="s">
        <v>18</v>
      </c>
      <c r="G9" s="18"/>
      <c r="H9" s="18"/>
      <c r="I9" s="18"/>
      <c r="J9" s="18"/>
    </row>
    <row r="10" spans="1:26" s="2" customFormat="1" ht="24" customHeight="1" thickBot="1" x14ac:dyDescent="0.3">
      <c r="A10" s="49"/>
      <c r="B10" s="50"/>
      <c r="C10" s="63"/>
      <c r="D10" s="64"/>
      <c r="E10" s="65" t="s">
        <v>20</v>
      </c>
      <c r="F10" s="66">
        <f>SUM(F12:F1048576)</f>
        <v>0</v>
      </c>
      <c r="G10" s="20"/>
      <c r="H10" s="21"/>
      <c r="I10" s="21"/>
      <c r="J10" s="21"/>
      <c r="K10" s="4"/>
      <c r="L10" s="3"/>
      <c r="M10" s="3"/>
      <c r="N10" s="3"/>
      <c r="O10" s="3"/>
      <c r="P10" s="3"/>
      <c r="Q10" s="3"/>
      <c r="R10" s="3"/>
      <c r="S10" s="3"/>
      <c r="T10" s="3"/>
      <c r="U10" s="3"/>
      <c r="V10" s="3"/>
      <c r="W10" s="3"/>
      <c r="X10" s="3"/>
      <c r="Y10" s="3"/>
      <c r="Z10" s="3"/>
    </row>
    <row r="11" spans="1:26" s="1" customFormat="1" ht="63" x14ac:dyDescent="0.25">
      <c r="A11" s="67" t="s">
        <v>32</v>
      </c>
      <c r="B11" s="68" t="s">
        <v>33</v>
      </c>
      <c r="C11" s="68" t="s">
        <v>26</v>
      </c>
      <c r="D11" s="68" t="s">
        <v>27</v>
      </c>
      <c r="E11" s="68" t="s">
        <v>28</v>
      </c>
      <c r="F11" s="69" t="s">
        <v>21</v>
      </c>
      <c r="G11" s="22"/>
      <c r="H11" s="70" t="s">
        <v>9</v>
      </c>
      <c r="I11" s="71" t="s">
        <v>10</v>
      </c>
      <c r="J11" s="72" t="s">
        <v>11</v>
      </c>
      <c r="K11" s="9"/>
      <c r="L11" s="3"/>
      <c r="M11" s="3"/>
      <c r="N11" s="3"/>
      <c r="O11" s="3"/>
      <c r="P11" s="3"/>
      <c r="Q11" s="3"/>
      <c r="R11" s="3"/>
      <c r="S11" s="3"/>
      <c r="T11" s="3"/>
      <c r="U11" s="3"/>
      <c r="V11" s="3"/>
      <c r="W11" s="3"/>
      <c r="X11" s="3"/>
      <c r="Y11" s="3"/>
      <c r="Z11" s="3"/>
    </row>
    <row r="12" spans="1:26" ht="42" customHeight="1" x14ac:dyDescent="0.25">
      <c r="A12" s="23"/>
      <c r="B12" s="77"/>
      <c r="C12" s="25" t="s">
        <v>36</v>
      </c>
      <c r="D12" s="26"/>
      <c r="E12" s="26"/>
      <c r="F12" s="73">
        <f>D12+E12/60</f>
        <v>0</v>
      </c>
      <c r="G12" s="13"/>
      <c r="H12" s="27" t="s">
        <v>36</v>
      </c>
      <c r="I12" s="28">
        <f t="shared" ref="I12:I17" si="0">SUMIFS($F$12:$F$35,$C$12:$C$35,$H12)</f>
        <v>0</v>
      </c>
      <c r="J12" s="29" t="e">
        <f>I12/SUM($I$12:$I$12)</f>
        <v>#DIV/0!</v>
      </c>
      <c r="L12" s="3"/>
      <c r="M12" s="3"/>
      <c r="N12" s="3"/>
      <c r="O12" s="3"/>
      <c r="P12" s="3"/>
      <c r="Q12" s="3"/>
      <c r="R12" s="3"/>
      <c r="S12" s="3"/>
      <c r="T12" s="3"/>
      <c r="U12" s="3"/>
      <c r="V12" s="3"/>
      <c r="W12" s="3"/>
      <c r="X12" s="3"/>
      <c r="Y12" s="3"/>
      <c r="Z12" s="3"/>
    </row>
    <row r="13" spans="1:26" ht="42" customHeight="1" x14ac:dyDescent="0.25">
      <c r="A13" s="23"/>
      <c r="B13" s="77"/>
      <c r="C13" s="25" t="s">
        <v>4</v>
      </c>
      <c r="D13" s="26"/>
      <c r="E13" s="26"/>
      <c r="F13" s="73">
        <f t="shared" ref="F13:F31" si="1">D13+E13/60</f>
        <v>0</v>
      </c>
      <c r="G13" s="13"/>
      <c r="H13" s="30" t="s">
        <v>24</v>
      </c>
      <c r="I13" s="31">
        <f t="shared" si="0"/>
        <v>0</v>
      </c>
      <c r="J13" s="32"/>
      <c r="L13" s="3"/>
      <c r="M13" s="3"/>
      <c r="N13" s="3"/>
      <c r="O13" s="3"/>
      <c r="P13" s="3"/>
      <c r="Q13" s="3"/>
      <c r="R13" s="3"/>
      <c r="S13" s="3"/>
      <c r="T13" s="3"/>
      <c r="U13" s="3"/>
      <c r="V13" s="3"/>
      <c r="W13" s="3"/>
      <c r="X13" s="3"/>
      <c r="Y13" s="3"/>
      <c r="Z13" s="3"/>
    </row>
    <row r="14" spans="1:26" ht="42" customHeight="1" x14ac:dyDescent="0.25">
      <c r="A14" s="23"/>
      <c r="B14" s="77"/>
      <c r="C14" s="25" t="s">
        <v>24</v>
      </c>
      <c r="D14" s="26"/>
      <c r="E14" s="26"/>
      <c r="F14" s="73">
        <f t="shared" si="1"/>
        <v>0</v>
      </c>
      <c r="G14" s="13"/>
      <c r="H14" s="30" t="s">
        <v>4</v>
      </c>
      <c r="I14" s="31">
        <f t="shared" si="0"/>
        <v>0</v>
      </c>
      <c r="J14" s="32"/>
      <c r="L14" s="3"/>
      <c r="M14" s="3"/>
      <c r="N14" s="3"/>
      <c r="O14" s="3"/>
      <c r="P14" s="3"/>
      <c r="Q14" s="3"/>
      <c r="R14" s="3"/>
      <c r="S14" s="3"/>
      <c r="T14" s="3"/>
      <c r="U14" s="3"/>
      <c r="V14" s="3"/>
      <c r="W14" s="3"/>
      <c r="X14" s="3"/>
      <c r="Y14" s="3"/>
      <c r="Z14" s="3"/>
    </row>
    <row r="15" spans="1:26" ht="42.95" customHeight="1" x14ac:dyDescent="0.25">
      <c r="A15" s="23"/>
      <c r="B15" s="77"/>
      <c r="C15" s="25" t="s">
        <v>6</v>
      </c>
      <c r="D15" s="26"/>
      <c r="E15" s="26"/>
      <c r="F15" s="73">
        <f t="shared" si="1"/>
        <v>0</v>
      </c>
      <c r="G15" s="13"/>
      <c r="H15" s="30" t="s">
        <v>5</v>
      </c>
      <c r="I15" s="31">
        <f t="shared" si="0"/>
        <v>0</v>
      </c>
      <c r="J15" s="32"/>
      <c r="L15" s="3"/>
      <c r="M15" s="3"/>
      <c r="N15" s="3"/>
      <c r="O15" s="3"/>
      <c r="P15" s="3"/>
      <c r="Q15" s="3"/>
      <c r="R15" s="3"/>
      <c r="S15" s="3"/>
      <c r="T15" s="3"/>
      <c r="U15" s="3"/>
      <c r="V15" s="3"/>
      <c r="W15" s="3"/>
      <c r="X15" s="3"/>
      <c r="Y15" s="3"/>
      <c r="Z15" s="3"/>
    </row>
    <row r="16" spans="1:26" ht="42" customHeight="1" x14ac:dyDescent="0.25">
      <c r="A16" s="23"/>
      <c r="B16" s="77"/>
      <c r="C16" s="25"/>
      <c r="D16" s="26"/>
      <c r="E16" s="26"/>
      <c r="F16" s="73">
        <f t="shared" si="1"/>
        <v>0</v>
      </c>
      <c r="G16" s="13"/>
      <c r="H16" s="30" t="s">
        <v>6</v>
      </c>
      <c r="I16" s="31">
        <f t="shared" si="0"/>
        <v>0</v>
      </c>
      <c r="J16" s="32"/>
      <c r="L16" s="3"/>
      <c r="M16" s="3"/>
      <c r="N16" s="3"/>
      <c r="O16" s="3"/>
      <c r="P16" s="3"/>
      <c r="Q16" s="3"/>
      <c r="R16" s="3"/>
      <c r="S16" s="3"/>
      <c r="T16" s="3"/>
      <c r="U16" s="3"/>
      <c r="V16" s="3"/>
      <c r="W16" s="3"/>
      <c r="X16" s="3"/>
      <c r="Y16" s="3"/>
      <c r="Z16" s="3"/>
    </row>
    <row r="17" spans="1:26" ht="42" customHeight="1" thickBot="1" x14ac:dyDescent="0.3">
      <c r="A17" s="23"/>
      <c r="B17" s="77"/>
      <c r="C17" s="25"/>
      <c r="D17" s="26"/>
      <c r="E17" s="26"/>
      <c r="F17" s="73">
        <f t="shared" si="1"/>
        <v>0</v>
      </c>
      <c r="G17" s="13"/>
      <c r="H17" s="33" t="s">
        <v>8</v>
      </c>
      <c r="I17" s="34">
        <f t="shared" si="0"/>
        <v>0</v>
      </c>
      <c r="J17" s="35"/>
      <c r="L17" s="3"/>
      <c r="M17" s="3"/>
      <c r="N17" s="3"/>
      <c r="O17" s="3"/>
      <c r="P17" s="3"/>
      <c r="Q17" s="3"/>
      <c r="R17" s="3"/>
      <c r="S17" s="3"/>
      <c r="T17" s="3"/>
      <c r="U17" s="3"/>
      <c r="V17" s="3"/>
      <c r="W17" s="3"/>
      <c r="X17" s="3"/>
      <c r="Y17" s="3"/>
      <c r="Z17" s="3"/>
    </row>
    <row r="18" spans="1:26" ht="42" customHeight="1" x14ac:dyDescent="0.25">
      <c r="A18" s="23"/>
      <c r="B18" s="77"/>
      <c r="C18" s="25"/>
      <c r="D18" s="26"/>
      <c r="E18" s="26"/>
      <c r="F18" s="73">
        <f t="shared" si="1"/>
        <v>0</v>
      </c>
      <c r="G18" s="13"/>
      <c r="H18" s="36" t="s">
        <v>7</v>
      </c>
      <c r="I18" s="18">
        <f>SUM(I12:I17)</f>
        <v>0</v>
      </c>
      <c r="J18" s="37" t="e">
        <f>SUM(J12:J17)</f>
        <v>#DIV/0!</v>
      </c>
      <c r="L18" s="3"/>
      <c r="M18" s="3"/>
      <c r="N18" s="3"/>
      <c r="O18" s="3"/>
      <c r="P18" s="3"/>
      <c r="Q18" s="3"/>
      <c r="R18" s="3"/>
      <c r="S18" s="3"/>
      <c r="T18" s="3"/>
      <c r="U18" s="3"/>
      <c r="V18" s="3"/>
      <c r="W18" s="3"/>
      <c r="X18" s="3"/>
      <c r="Y18" s="3"/>
      <c r="Z18" s="3"/>
    </row>
    <row r="19" spans="1:26" ht="42" customHeight="1" x14ac:dyDescent="0.25">
      <c r="A19" s="23"/>
      <c r="B19" s="77"/>
      <c r="C19" s="25"/>
      <c r="D19" s="26"/>
      <c r="E19" s="26"/>
      <c r="F19" s="73">
        <f t="shared" si="1"/>
        <v>0</v>
      </c>
      <c r="G19" s="13"/>
      <c r="H19" s="18"/>
      <c r="I19" s="18"/>
      <c r="J19" s="38"/>
      <c r="L19" s="3"/>
      <c r="M19" s="3"/>
      <c r="N19" s="3"/>
      <c r="O19" s="3"/>
      <c r="P19" s="3"/>
      <c r="Q19" s="3"/>
      <c r="R19" s="3"/>
      <c r="S19" s="3"/>
      <c r="T19" s="3"/>
      <c r="U19" s="3"/>
      <c r="V19" s="3"/>
      <c r="W19" s="3"/>
      <c r="X19" s="3"/>
      <c r="Y19" s="3"/>
      <c r="Z19" s="3"/>
    </row>
    <row r="20" spans="1:26" ht="55.5" customHeight="1" x14ac:dyDescent="0.25">
      <c r="A20" s="23"/>
      <c r="B20" s="77"/>
      <c r="C20" s="25"/>
      <c r="D20" s="26"/>
      <c r="E20" s="26"/>
      <c r="F20" s="73">
        <f t="shared" si="1"/>
        <v>0</v>
      </c>
      <c r="G20" s="13"/>
      <c r="H20" s="18"/>
      <c r="I20" s="18"/>
      <c r="J20" s="38"/>
      <c r="L20" s="3"/>
      <c r="M20" s="3"/>
      <c r="N20" s="3"/>
      <c r="O20" s="3"/>
      <c r="P20" s="3"/>
      <c r="Q20" s="3"/>
      <c r="R20" s="3"/>
      <c r="S20" s="3"/>
      <c r="T20" s="3"/>
      <c r="U20" s="3"/>
      <c r="V20" s="3"/>
      <c r="W20" s="3"/>
      <c r="X20" s="3"/>
      <c r="Y20" s="3"/>
      <c r="Z20" s="3"/>
    </row>
    <row r="21" spans="1:26" ht="42" customHeight="1" x14ac:dyDescent="0.25">
      <c r="A21" s="23"/>
      <c r="B21" s="77"/>
      <c r="C21" s="25"/>
      <c r="D21" s="26"/>
      <c r="E21" s="26"/>
      <c r="F21" s="73">
        <f t="shared" si="1"/>
        <v>0</v>
      </c>
      <c r="G21" s="13"/>
      <c r="H21" s="18"/>
      <c r="I21" s="18"/>
      <c r="J21" s="38"/>
      <c r="L21" s="3"/>
      <c r="M21" s="3"/>
      <c r="N21" s="3"/>
      <c r="O21" s="3"/>
      <c r="P21" s="3"/>
      <c r="Q21" s="3"/>
      <c r="R21" s="3"/>
      <c r="S21" s="3"/>
      <c r="T21" s="3"/>
      <c r="U21" s="3"/>
      <c r="V21" s="3"/>
      <c r="W21" s="3"/>
      <c r="X21" s="3"/>
      <c r="Y21" s="3"/>
      <c r="Z21" s="3"/>
    </row>
    <row r="22" spans="1:26" ht="42" customHeight="1" x14ac:dyDescent="0.25">
      <c r="A22" s="23"/>
      <c r="B22" s="77"/>
      <c r="C22" s="25"/>
      <c r="D22" s="26"/>
      <c r="E22" s="26"/>
      <c r="F22" s="73">
        <f t="shared" si="1"/>
        <v>0</v>
      </c>
      <c r="G22" s="13"/>
      <c r="H22" s="36"/>
      <c r="I22" s="39"/>
      <c r="J22" s="38"/>
      <c r="L22" s="3"/>
      <c r="M22" s="3"/>
      <c r="N22" s="3"/>
      <c r="O22" s="3"/>
      <c r="P22" s="3"/>
      <c r="Q22" s="3"/>
      <c r="R22" s="3"/>
      <c r="S22" s="3"/>
      <c r="T22" s="3"/>
      <c r="U22" s="3"/>
      <c r="V22" s="3"/>
      <c r="W22" s="3"/>
      <c r="X22" s="3"/>
      <c r="Y22" s="3"/>
      <c r="Z22" s="3"/>
    </row>
    <row r="23" spans="1:26" ht="42" customHeight="1" x14ac:dyDescent="0.25">
      <c r="A23" s="23"/>
      <c r="B23" s="77"/>
      <c r="C23" s="25"/>
      <c r="D23" s="26"/>
      <c r="E23" s="26"/>
      <c r="F23" s="73">
        <f t="shared" si="1"/>
        <v>0</v>
      </c>
      <c r="G23" s="13"/>
      <c r="H23" s="36"/>
      <c r="I23" s="39"/>
      <c r="J23" s="38"/>
      <c r="L23" s="3"/>
      <c r="M23" s="3"/>
      <c r="N23" s="3"/>
      <c r="O23" s="3"/>
      <c r="P23" s="3"/>
      <c r="Q23" s="3"/>
      <c r="R23" s="3"/>
      <c r="S23" s="3"/>
      <c r="T23" s="3"/>
      <c r="U23" s="3"/>
      <c r="V23" s="3"/>
      <c r="W23" s="3"/>
      <c r="X23" s="3"/>
      <c r="Y23" s="3"/>
      <c r="Z23" s="3"/>
    </row>
    <row r="24" spans="1:26" ht="42" customHeight="1" x14ac:dyDescent="0.25">
      <c r="A24" s="23"/>
      <c r="B24" s="77"/>
      <c r="C24" s="25"/>
      <c r="D24" s="26"/>
      <c r="E24" s="26"/>
      <c r="F24" s="73">
        <f t="shared" si="1"/>
        <v>0</v>
      </c>
      <c r="G24" s="13"/>
      <c r="H24" s="36"/>
      <c r="I24" s="39"/>
      <c r="J24" s="38"/>
      <c r="L24" s="3"/>
      <c r="M24" s="3"/>
      <c r="N24" s="3"/>
      <c r="O24" s="3"/>
      <c r="P24" s="3"/>
      <c r="Q24" s="3"/>
      <c r="R24" s="3"/>
      <c r="S24" s="3"/>
      <c r="T24" s="3"/>
      <c r="U24" s="3"/>
      <c r="V24" s="3"/>
      <c r="W24" s="3"/>
      <c r="X24" s="3"/>
      <c r="Y24" s="3"/>
      <c r="Z24" s="3"/>
    </row>
    <row r="25" spans="1:26" ht="42" customHeight="1" x14ac:dyDescent="0.25">
      <c r="A25" s="23"/>
      <c r="B25" s="77"/>
      <c r="C25" s="25"/>
      <c r="D25" s="26"/>
      <c r="E25" s="26"/>
      <c r="F25" s="73">
        <f t="shared" si="1"/>
        <v>0</v>
      </c>
      <c r="G25" s="13"/>
      <c r="H25" s="36"/>
      <c r="I25" s="39"/>
      <c r="J25" s="38"/>
      <c r="L25" s="3"/>
      <c r="M25" s="3"/>
      <c r="N25" s="3"/>
      <c r="O25" s="3"/>
      <c r="P25" s="3"/>
      <c r="Q25" s="3"/>
      <c r="R25" s="3"/>
      <c r="S25" s="3"/>
      <c r="T25" s="3"/>
      <c r="U25" s="3"/>
      <c r="V25" s="3"/>
      <c r="W25" s="3"/>
      <c r="X25" s="3"/>
      <c r="Y25" s="3"/>
      <c r="Z25" s="3"/>
    </row>
    <row r="26" spans="1:26" ht="42" customHeight="1" x14ac:dyDescent="0.25">
      <c r="A26" s="23"/>
      <c r="B26" s="77"/>
      <c r="C26" s="25"/>
      <c r="D26" s="26"/>
      <c r="E26" s="26"/>
      <c r="F26" s="73">
        <f t="shared" si="1"/>
        <v>0</v>
      </c>
      <c r="G26" s="13"/>
      <c r="H26" s="36"/>
      <c r="I26" s="39"/>
      <c r="J26" s="38"/>
      <c r="L26" s="3"/>
      <c r="M26" s="3"/>
      <c r="N26" s="3"/>
      <c r="O26" s="3"/>
      <c r="P26" s="3"/>
      <c r="Q26" s="3"/>
      <c r="R26" s="3"/>
      <c r="S26" s="3"/>
      <c r="T26" s="3"/>
      <c r="U26" s="3"/>
      <c r="V26" s="3"/>
      <c r="W26" s="3"/>
      <c r="X26" s="3"/>
      <c r="Y26" s="3"/>
      <c r="Z26" s="3"/>
    </row>
    <row r="27" spans="1:26" ht="42" customHeight="1" x14ac:dyDescent="0.25">
      <c r="A27" s="23"/>
      <c r="B27" s="77"/>
      <c r="C27" s="25"/>
      <c r="D27" s="26"/>
      <c r="E27" s="26"/>
      <c r="F27" s="73">
        <f t="shared" si="1"/>
        <v>0</v>
      </c>
      <c r="G27" s="13"/>
      <c r="H27" s="36"/>
      <c r="I27" s="39"/>
      <c r="J27" s="38"/>
      <c r="L27" s="3"/>
      <c r="M27" s="3"/>
      <c r="N27" s="3"/>
      <c r="O27" s="3"/>
      <c r="P27" s="3"/>
      <c r="Q27" s="3"/>
      <c r="R27" s="3"/>
      <c r="S27" s="3"/>
      <c r="T27" s="3"/>
      <c r="U27" s="3"/>
      <c r="V27" s="3"/>
      <c r="W27" s="3"/>
      <c r="X27" s="3"/>
      <c r="Y27" s="3"/>
      <c r="Z27" s="3"/>
    </row>
    <row r="28" spans="1:26" ht="42" customHeight="1" x14ac:dyDescent="0.25">
      <c r="A28" s="23"/>
      <c r="B28" s="77"/>
      <c r="C28" s="25"/>
      <c r="D28" s="26"/>
      <c r="E28" s="26"/>
      <c r="F28" s="73">
        <f t="shared" si="1"/>
        <v>0</v>
      </c>
      <c r="G28" s="13"/>
      <c r="H28" s="36"/>
      <c r="I28" s="39"/>
      <c r="J28" s="38"/>
      <c r="L28" s="3"/>
      <c r="M28" s="3"/>
      <c r="N28" s="3"/>
      <c r="O28" s="3"/>
      <c r="P28" s="3"/>
      <c r="Q28" s="3"/>
      <c r="R28" s="3"/>
      <c r="S28" s="3"/>
      <c r="T28" s="3"/>
      <c r="U28" s="3"/>
      <c r="V28" s="3"/>
      <c r="W28" s="3"/>
      <c r="X28" s="3"/>
      <c r="Y28" s="3"/>
      <c r="Z28" s="3"/>
    </row>
    <row r="29" spans="1:26" ht="42" customHeight="1" x14ac:dyDescent="0.25">
      <c r="A29" s="23"/>
      <c r="B29" s="77"/>
      <c r="C29" s="25"/>
      <c r="D29" s="26"/>
      <c r="E29" s="26"/>
      <c r="F29" s="73">
        <f t="shared" si="1"/>
        <v>0</v>
      </c>
      <c r="G29" s="13"/>
      <c r="H29" s="36"/>
      <c r="I29" s="39"/>
      <c r="J29" s="38"/>
      <c r="L29" s="3"/>
      <c r="M29" s="3"/>
      <c r="N29" s="3"/>
      <c r="O29" s="3"/>
      <c r="P29" s="3"/>
      <c r="Q29" s="3"/>
      <c r="R29" s="3"/>
      <c r="S29" s="3"/>
      <c r="T29" s="3"/>
      <c r="U29" s="3"/>
      <c r="V29" s="3"/>
      <c r="W29" s="3"/>
      <c r="X29" s="3"/>
      <c r="Y29" s="3"/>
      <c r="Z29" s="3"/>
    </row>
    <row r="30" spans="1:26" ht="42" customHeight="1" x14ac:dyDescent="0.25">
      <c r="A30" s="23"/>
      <c r="B30" s="77"/>
      <c r="C30" s="25"/>
      <c r="D30" s="26"/>
      <c r="E30" s="26"/>
      <c r="F30" s="73">
        <f t="shared" si="1"/>
        <v>0</v>
      </c>
      <c r="G30" s="13"/>
      <c r="H30" s="36"/>
      <c r="I30" s="39"/>
      <c r="J30" s="38"/>
      <c r="L30" s="3"/>
      <c r="M30" s="3"/>
      <c r="N30" s="3"/>
      <c r="O30" s="3"/>
      <c r="P30" s="3"/>
      <c r="Q30" s="3"/>
      <c r="R30" s="3"/>
      <c r="S30" s="3"/>
      <c r="T30" s="3"/>
      <c r="U30" s="3"/>
      <c r="V30" s="3"/>
      <c r="W30" s="3"/>
      <c r="X30" s="3"/>
      <c r="Y30" s="3"/>
      <c r="Z30" s="3"/>
    </row>
    <row r="31" spans="1:26" ht="42" customHeight="1" x14ac:dyDescent="0.25">
      <c r="A31" s="23"/>
      <c r="B31" s="77"/>
      <c r="C31" s="25"/>
      <c r="D31" s="26"/>
      <c r="E31" s="26"/>
      <c r="F31" s="73">
        <f t="shared" si="1"/>
        <v>0</v>
      </c>
      <c r="G31" s="13"/>
      <c r="H31" s="36"/>
      <c r="I31" s="39"/>
      <c r="J31" s="38"/>
      <c r="L31" s="3"/>
      <c r="M31" s="3"/>
      <c r="N31" s="3"/>
      <c r="O31" s="3"/>
      <c r="P31" s="3"/>
      <c r="Q31" s="3"/>
      <c r="R31" s="3"/>
      <c r="S31" s="3"/>
      <c r="T31" s="3"/>
      <c r="U31" s="3"/>
      <c r="V31" s="3"/>
      <c r="W31" s="3"/>
      <c r="X31" s="3"/>
      <c r="Y31" s="3"/>
      <c r="Z31" s="3"/>
    </row>
    <row r="32" spans="1:26" ht="42" customHeight="1" x14ac:dyDescent="0.25">
      <c r="A32" s="23"/>
      <c r="B32" s="77"/>
      <c r="C32" s="25"/>
      <c r="D32" s="26"/>
      <c r="E32" s="26"/>
      <c r="F32" s="73">
        <f t="shared" ref="F32:F35" si="2">D32+E32/60</f>
        <v>0</v>
      </c>
      <c r="G32" s="13"/>
      <c r="H32" s="36"/>
      <c r="I32" s="39"/>
      <c r="J32" s="38"/>
      <c r="L32" s="3"/>
      <c r="M32" s="3"/>
      <c r="N32" s="3"/>
      <c r="O32" s="3"/>
      <c r="P32" s="3"/>
      <c r="Q32" s="3"/>
      <c r="R32" s="3"/>
      <c r="S32" s="3"/>
      <c r="T32" s="3"/>
      <c r="U32" s="3"/>
      <c r="V32" s="3"/>
      <c r="W32" s="3"/>
      <c r="X32" s="3"/>
      <c r="Y32" s="3"/>
      <c r="Z32" s="3"/>
    </row>
    <row r="33" spans="1:26" ht="42" customHeight="1" x14ac:dyDescent="0.25">
      <c r="A33" s="23"/>
      <c r="B33" s="77"/>
      <c r="C33" s="25"/>
      <c r="D33" s="26"/>
      <c r="E33" s="26"/>
      <c r="F33" s="73">
        <f t="shared" si="2"/>
        <v>0</v>
      </c>
      <c r="G33" s="13"/>
      <c r="H33" s="36"/>
      <c r="I33" s="39"/>
      <c r="J33" s="38"/>
      <c r="L33" s="3"/>
      <c r="M33" s="3"/>
      <c r="N33" s="3"/>
      <c r="O33" s="3"/>
      <c r="P33" s="3"/>
      <c r="Q33" s="3"/>
      <c r="R33" s="3"/>
      <c r="S33" s="3"/>
      <c r="T33" s="3"/>
      <c r="U33" s="3"/>
      <c r="V33" s="3"/>
      <c r="W33" s="3"/>
      <c r="X33" s="3"/>
      <c r="Y33" s="3"/>
      <c r="Z33" s="3"/>
    </row>
    <row r="34" spans="1:26" ht="42" customHeight="1" x14ac:dyDescent="0.25">
      <c r="A34" s="23"/>
      <c r="B34" s="24"/>
      <c r="C34" s="25"/>
      <c r="D34" s="26"/>
      <c r="E34" s="26"/>
      <c r="F34" s="73">
        <f t="shared" si="2"/>
        <v>0</v>
      </c>
      <c r="G34" s="13"/>
      <c r="H34" s="36"/>
      <c r="I34" s="39"/>
      <c r="J34" s="38"/>
      <c r="L34" s="3"/>
      <c r="M34" s="3"/>
      <c r="N34" s="3"/>
      <c r="O34" s="3"/>
      <c r="P34" s="3"/>
      <c r="Q34" s="3"/>
      <c r="R34" s="3"/>
      <c r="S34" s="3"/>
      <c r="T34" s="3"/>
      <c r="U34" s="3"/>
      <c r="V34" s="3"/>
      <c r="W34" s="3"/>
      <c r="X34" s="3"/>
      <c r="Y34" s="3"/>
      <c r="Z34" s="3"/>
    </row>
    <row r="35" spans="1:26" ht="42" customHeight="1" x14ac:dyDescent="0.25">
      <c r="A35" s="23"/>
      <c r="B35" s="24"/>
      <c r="C35" s="25"/>
      <c r="D35" s="26"/>
      <c r="E35" s="26"/>
      <c r="F35" s="73">
        <f t="shared" si="2"/>
        <v>0</v>
      </c>
      <c r="G35" s="13"/>
      <c r="H35" s="36"/>
      <c r="I35" s="39"/>
      <c r="J35" s="38"/>
      <c r="L35" s="3"/>
      <c r="M35" s="3"/>
      <c r="N35" s="3"/>
      <c r="O35" s="3"/>
      <c r="P35" s="3"/>
      <c r="Q35" s="3"/>
      <c r="R35" s="3"/>
      <c r="S35" s="3"/>
      <c r="T35" s="3"/>
      <c r="U35" s="3"/>
      <c r="V35" s="3"/>
      <c r="W35" s="3"/>
      <c r="X35" s="3"/>
      <c r="Y35" s="3"/>
      <c r="Z35" s="3"/>
    </row>
    <row r="36" spans="1:26" ht="17.25" thickBot="1" x14ac:dyDescent="0.3">
      <c r="A36" s="56"/>
      <c r="B36" s="57"/>
      <c r="C36" s="57"/>
      <c r="D36" s="57"/>
      <c r="E36" s="57"/>
      <c r="F36" s="58"/>
      <c r="G36" s="13"/>
      <c r="H36" s="38"/>
      <c r="I36" s="38"/>
      <c r="J36" s="38"/>
      <c r="L36" s="3"/>
      <c r="M36" s="3"/>
      <c r="N36" s="3"/>
      <c r="O36" s="3"/>
      <c r="P36" s="3"/>
      <c r="Q36" s="3"/>
      <c r="R36" s="3"/>
      <c r="S36" s="3"/>
      <c r="T36" s="3"/>
      <c r="U36" s="3"/>
      <c r="V36" s="3"/>
      <c r="W36" s="3"/>
      <c r="X36" s="3"/>
      <c r="Y36" s="3"/>
      <c r="Z36" s="3"/>
    </row>
    <row r="37" spans="1:26" ht="30.75" customHeight="1" x14ac:dyDescent="0.25">
      <c r="A37" s="45" t="s">
        <v>23</v>
      </c>
      <c r="B37" s="51"/>
      <c r="C37" s="55" t="s">
        <v>23</v>
      </c>
      <c r="D37" s="120"/>
      <c r="E37" s="120"/>
      <c r="F37" s="121"/>
      <c r="G37" s="13"/>
      <c r="H37" s="38"/>
      <c r="I37" s="38"/>
      <c r="J37" s="38"/>
      <c r="L37" s="3"/>
      <c r="M37" s="3"/>
      <c r="N37" s="3"/>
      <c r="O37" s="3"/>
      <c r="P37" s="3"/>
      <c r="Q37" s="3"/>
      <c r="R37" s="3"/>
      <c r="S37" s="3"/>
      <c r="T37" s="3"/>
      <c r="U37" s="3"/>
      <c r="V37" s="3"/>
      <c r="W37" s="3"/>
      <c r="X37" s="3"/>
      <c r="Y37" s="3"/>
      <c r="Z37" s="3"/>
    </row>
    <row r="38" spans="1:26" ht="76.5" customHeight="1" thickBot="1" x14ac:dyDescent="0.3">
      <c r="A38" s="46" t="s">
        <v>25</v>
      </c>
      <c r="B38" s="53"/>
      <c r="C38" s="54" t="s">
        <v>35</v>
      </c>
      <c r="D38" s="118"/>
      <c r="E38" s="118"/>
      <c r="F38" s="119"/>
      <c r="G38" s="13"/>
      <c r="H38" s="38"/>
      <c r="I38" s="38"/>
      <c r="J38" s="38"/>
      <c r="L38" s="3"/>
      <c r="M38" s="3"/>
      <c r="N38" s="3"/>
      <c r="O38" s="3"/>
      <c r="P38" s="3"/>
      <c r="Q38" s="3"/>
      <c r="R38" s="3"/>
      <c r="S38" s="3"/>
      <c r="T38" s="3"/>
      <c r="U38" s="3"/>
      <c r="V38" s="3"/>
      <c r="W38" s="3"/>
      <c r="X38" s="3"/>
      <c r="Y38" s="3"/>
      <c r="Z38" s="3"/>
    </row>
    <row r="39" spans="1:26" x14ac:dyDescent="0.25">
      <c r="A39" s="105" t="s">
        <v>15</v>
      </c>
      <c r="B39" s="116" t="s">
        <v>34</v>
      </c>
      <c r="C39" s="116"/>
      <c r="D39" s="116"/>
      <c r="E39" s="116"/>
      <c r="F39" s="117"/>
      <c r="L39" s="3"/>
      <c r="M39" s="3"/>
      <c r="N39" s="3"/>
      <c r="O39" s="3"/>
      <c r="P39" s="3"/>
      <c r="Q39" s="3"/>
      <c r="R39" s="3"/>
      <c r="S39" s="3"/>
      <c r="T39" s="3"/>
      <c r="U39" s="3"/>
      <c r="V39" s="3"/>
      <c r="W39" s="3"/>
      <c r="X39" s="3"/>
      <c r="Y39" s="3"/>
      <c r="Z39" s="3"/>
    </row>
    <row r="40" spans="1:26" ht="87.6" customHeight="1" x14ac:dyDescent="0.25">
      <c r="A40" s="44"/>
      <c r="B40" s="111" t="s">
        <v>322</v>
      </c>
      <c r="C40" s="112"/>
      <c r="D40" s="112"/>
      <c r="E40" s="112"/>
      <c r="F40" s="113"/>
      <c r="L40" s="3"/>
      <c r="M40" s="3"/>
      <c r="N40" s="3"/>
      <c r="O40" s="3"/>
      <c r="P40" s="3"/>
      <c r="Q40" s="3"/>
      <c r="R40" s="3"/>
      <c r="S40" s="3"/>
      <c r="T40" s="3"/>
      <c r="U40" s="3"/>
      <c r="V40" s="3"/>
      <c r="W40" s="3"/>
      <c r="X40" s="3"/>
      <c r="Y40" s="3"/>
      <c r="Z40" s="3"/>
    </row>
    <row r="41" spans="1:26" ht="26.25" customHeight="1" thickBot="1" x14ac:dyDescent="0.3">
      <c r="A41" s="52">
        <v>2</v>
      </c>
      <c r="B41" s="114" t="s">
        <v>16</v>
      </c>
      <c r="C41" s="114"/>
      <c r="D41" s="114"/>
      <c r="E41" s="114"/>
      <c r="F41" s="115"/>
      <c r="L41" s="3"/>
      <c r="M41" s="3"/>
      <c r="N41" s="3"/>
      <c r="O41" s="3"/>
      <c r="P41" s="3"/>
      <c r="Q41" s="3"/>
      <c r="R41" s="3"/>
      <c r="S41" s="3"/>
      <c r="T41" s="3"/>
      <c r="U41" s="3"/>
      <c r="V41" s="3"/>
      <c r="W41" s="3"/>
      <c r="X41" s="3"/>
      <c r="Y41" s="3"/>
      <c r="Z41" s="3"/>
    </row>
    <row r="42" spans="1:26" x14ac:dyDescent="0.25">
      <c r="A42" s="6"/>
      <c r="B42" s="6"/>
      <c r="C42" s="6"/>
      <c r="D42" s="6"/>
      <c r="E42" s="6"/>
      <c r="F42" s="47"/>
      <c r="L42" s="3"/>
      <c r="M42" s="3"/>
      <c r="N42" s="3"/>
      <c r="O42" s="3"/>
      <c r="P42" s="3"/>
      <c r="Q42" s="3"/>
      <c r="R42" s="3"/>
      <c r="S42" s="3"/>
      <c r="T42" s="3"/>
      <c r="U42" s="3"/>
      <c r="V42" s="3"/>
      <c r="W42" s="3"/>
      <c r="X42" s="3"/>
      <c r="Y42" s="3"/>
      <c r="Z42" s="3"/>
    </row>
    <row r="43" spans="1:26" x14ac:dyDescent="0.25">
      <c r="A43" s="6"/>
      <c r="B43" s="6"/>
      <c r="C43" s="6"/>
      <c r="D43" s="6"/>
      <c r="E43" s="6"/>
      <c r="F43" s="6"/>
      <c r="L43" s="3"/>
      <c r="M43" s="3"/>
      <c r="N43" s="3"/>
      <c r="O43" s="3"/>
      <c r="P43" s="3"/>
      <c r="Q43" s="3"/>
      <c r="R43" s="3"/>
      <c r="S43" s="3"/>
      <c r="T43" s="3"/>
      <c r="U43" s="3"/>
      <c r="V43" s="3"/>
      <c r="W43" s="3"/>
      <c r="X43" s="3"/>
      <c r="Y43" s="3"/>
      <c r="Z43" s="3"/>
    </row>
    <row r="44" spans="1:26" x14ac:dyDescent="0.25">
      <c r="A44" s="6"/>
      <c r="B44" s="6"/>
      <c r="C44" s="6"/>
      <c r="D44" s="6"/>
      <c r="E44" s="6"/>
      <c r="F44" s="6"/>
      <c r="L44" s="3"/>
      <c r="M44" s="3"/>
      <c r="N44" s="3"/>
      <c r="O44" s="3"/>
      <c r="P44" s="3"/>
      <c r="Q44" s="3"/>
      <c r="R44" s="3"/>
      <c r="S44" s="3"/>
      <c r="T44" s="3"/>
      <c r="U44" s="3"/>
      <c r="V44" s="3"/>
      <c r="W44" s="3"/>
      <c r="X44" s="3"/>
      <c r="Y44" s="3"/>
      <c r="Z44" s="3"/>
    </row>
    <row r="45" spans="1:26" x14ac:dyDescent="0.25">
      <c r="A45" s="6"/>
      <c r="B45" s="6"/>
      <c r="C45" s="6"/>
      <c r="D45" s="6"/>
      <c r="E45" s="6"/>
      <c r="F45" s="6"/>
      <c r="L45" s="3"/>
      <c r="M45" s="3"/>
      <c r="N45" s="3"/>
      <c r="O45" s="3"/>
      <c r="P45" s="3"/>
      <c r="Q45" s="3"/>
      <c r="R45" s="3"/>
      <c r="S45" s="3"/>
      <c r="T45" s="3"/>
      <c r="U45" s="3"/>
      <c r="V45" s="3"/>
      <c r="W45" s="3"/>
      <c r="X45" s="3"/>
      <c r="Y45" s="3"/>
      <c r="Z45" s="3"/>
    </row>
    <row r="46" spans="1:26" x14ac:dyDescent="0.25">
      <c r="A46" s="6"/>
      <c r="B46" s="6"/>
      <c r="C46" s="6"/>
      <c r="D46" s="6"/>
      <c r="E46" s="6"/>
      <c r="F46" s="6"/>
      <c r="L46" s="3"/>
      <c r="M46" s="3"/>
      <c r="N46" s="3"/>
      <c r="O46" s="3"/>
      <c r="P46" s="3"/>
      <c r="Q46" s="3"/>
      <c r="R46" s="3"/>
      <c r="S46" s="3"/>
      <c r="T46" s="3"/>
      <c r="U46" s="3"/>
      <c r="V46" s="3"/>
      <c r="W46" s="3"/>
      <c r="X46" s="3"/>
      <c r="Y46" s="3"/>
      <c r="Z46" s="3"/>
    </row>
    <row r="47" spans="1:26" x14ac:dyDescent="0.25">
      <c r="A47" s="6"/>
      <c r="B47" s="6"/>
      <c r="C47" s="6"/>
      <c r="D47" s="6"/>
      <c r="E47" s="6"/>
      <c r="F47" s="6"/>
      <c r="L47" s="3"/>
      <c r="M47" s="3"/>
      <c r="N47" s="3"/>
      <c r="O47" s="3"/>
      <c r="P47" s="3"/>
      <c r="Q47" s="3"/>
      <c r="R47" s="3"/>
      <c r="S47" s="3"/>
      <c r="T47" s="3"/>
      <c r="U47" s="3"/>
      <c r="V47" s="3"/>
      <c r="W47" s="3"/>
      <c r="X47" s="3"/>
      <c r="Y47" s="3"/>
      <c r="Z47" s="3"/>
    </row>
    <row r="48" spans="1:26" x14ac:dyDescent="0.25">
      <c r="A48" s="6"/>
      <c r="B48" s="6"/>
      <c r="C48" s="6"/>
      <c r="D48" s="6"/>
      <c r="E48" s="6"/>
      <c r="F48" s="6"/>
      <c r="L48" s="3"/>
      <c r="M48" s="3"/>
      <c r="N48" s="3"/>
      <c r="O48" s="3"/>
      <c r="P48" s="3"/>
      <c r="Q48" s="3"/>
      <c r="R48" s="3"/>
      <c r="S48" s="3"/>
      <c r="T48" s="3"/>
      <c r="U48" s="3"/>
      <c r="V48" s="3"/>
      <c r="W48" s="3"/>
      <c r="X48" s="3"/>
      <c r="Y48" s="3"/>
      <c r="Z48" s="3"/>
    </row>
    <row r="49" spans="1:26" x14ac:dyDescent="0.25">
      <c r="A49" s="6"/>
      <c r="B49" s="6"/>
      <c r="C49" s="6"/>
      <c r="D49" s="6"/>
      <c r="E49" s="6"/>
      <c r="F49" s="6"/>
      <c r="L49" s="3"/>
      <c r="M49" s="3"/>
      <c r="N49" s="3"/>
      <c r="O49" s="3"/>
      <c r="P49" s="3"/>
      <c r="Q49" s="3"/>
      <c r="R49" s="3"/>
      <c r="S49" s="3"/>
      <c r="T49" s="3"/>
      <c r="U49" s="3"/>
      <c r="V49" s="3"/>
      <c r="W49" s="3"/>
      <c r="X49" s="3"/>
      <c r="Y49" s="3"/>
      <c r="Z49" s="3"/>
    </row>
    <row r="50" spans="1:26" x14ac:dyDescent="0.25">
      <c r="A50" s="6"/>
      <c r="B50" s="6"/>
      <c r="C50" s="6"/>
      <c r="D50" s="6"/>
      <c r="E50" s="6"/>
      <c r="F50" s="6"/>
      <c r="L50" s="3"/>
      <c r="M50" s="3"/>
      <c r="N50" s="3"/>
      <c r="O50" s="3"/>
      <c r="P50" s="3"/>
      <c r="Q50" s="3"/>
      <c r="R50" s="3"/>
      <c r="S50" s="3"/>
      <c r="T50" s="3"/>
      <c r="U50" s="3"/>
      <c r="V50" s="3"/>
      <c r="W50" s="3"/>
      <c r="X50" s="3"/>
      <c r="Y50" s="3"/>
      <c r="Z50" s="3"/>
    </row>
    <row r="51" spans="1:26" x14ac:dyDescent="0.25">
      <c r="A51" s="6"/>
      <c r="B51" s="6"/>
      <c r="C51" s="6"/>
      <c r="D51" s="6"/>
      <c r="E51" s="6"/>
      <c r="F51" s="6"/>
      <c r="L51" s="3"/>
      <c r="M51" s="3"/>
      <c r="N51" s="3"/>
      <c r="O51" s="3"/>
      <c r="P51" s="3"/>
      <c r="Q51" s="3"/>
      <c r="R51" s="3"/>
      <c r="S51" s="3"/>
      <c r="T51" s="3"/>
      <c r="U51" s="3"/>
      <c r="V51" s="3"/>
      <c r="W51" s="3"/>
      <c r="X51" s="3"/>
      <c r="Y51" s="3"/>
      <c r="Z51" s="3"/>
    </row>
    <row r="52" spans="1:26" x14ac:dyDescent="0.25">
      <c r="A52" s="6"/>
      <c r="B52" s="6"/>
      <c r="C52" s="6"/>
      <c r="D52" s="6"/>
      <c r="E52" s="6"/>
      <c r="F52" s="6"/>
      <c r="L52" s="3"/>
      <c r="M52" s="3"/>
      <c r="N52" s="3"/>
      <c r="O52" s="3"/>
      <c r="P52" s="3"/>
      <c r="Q52" s="3"/>
      <c r="R52" s="3"/>
      <c r="S52" s="3"/>
      <c r="T52" s="3"/>
      <c r="U52" s="3"/>
      <c r="V52" s="3"/>
      <c r="W52" s="3"/>
      <c r="X52" s="3"/>
      <c r="Y52" s="3"/>
      <c r="Z52" s="3"/>
    </row>
    <row r="53" spans="1:26" x14ac:dyDescent="0.25">
      <c r="A53" s="6"/>
      <c r="B53" s="6"/>
      <c r="C53" s="6"/>
      <c r="D53" s="6"/>
      <c r="E53" s="6"/>
      <c r="F53" s="6"/>
      <c r="L53" s="3"/>
      <c r="M53" s="3"/>
      <c r="N53" s="3"/>
      <c r="O53" s="3"/>
      <c r="P53" s="3"/>
      <c r="Q53" s="3"/>
      <c r="R53" s="3"/>
      <c r="S53" s="3"/>
      <c r="T53" s="3"/>
      <c r="U53" s="3"/>
      <c r="V53" s="3"/>
      <c r="W53" s="3"/>
      <c r="X53" s="3"/>
      <c r="Y53" s="3"/>
      <c r="Z53" s="3"/>
    </row>
    <row r="54" spans="1:26" x14ac:dyDescent="0.25">
      <c r="A54" s="6"/>
      <c r="B54" s="6"/>
      <c r="C54" s="6"/>
      <c r="D54" s="6"/>
      <c r="E54" s="6"/>
      <c r="F54" s="6"/>
      <c r="L54" s="3"/>
      <c r="M54" s="3"/>
      <c r="N54" s="3"/>
      <c r="O54" s="3"/>
      <c r="P54" s="3"/>
      <c r="Q54" s="3"/>
      <c r="R54" s="3"/>
      <c r="S54" s="3"/>
      <c r="T54" s="3"/>
      <c r="U54" s="3"/>
      <c r="V54" s="3"/>
      <c r="W54" s="3"/>
      <c r="X54" s="3"/>
      <c r="Y54" s="3"/>
      <c r="Z54" s="3"/>
    </row>
    <row r="55" spans="1:26" x14ac:dyDescent="0.25">
      <c r="A55" s="6"/>
      <c r="B55" s="6"/>
      <c r="C55" s="6"/>
      <c r="D55" s="6"/>
      <c r="E55" s="6"/>
      <c r="F55" s="6"/>
      <c r="L55" s="3"/>
      <c r="M55" s="3"/>
      <c r="N55" s="3"/>
      <c r="O55" s="3"/>
      <c r="P55" s="3"/>
      <c r="Q55" s="3"/>
      <c r="R55" s="3"/>
      <c r="S55" s="3"/>
      <c r="T55" s="3"/>
      <c r="U55" s="3"/>
      <c r="V55" s="3"/>
      <c r="W55" s="3"/>
      <c r="X55" s="3"/>
      <c r="Y55" s="3"/>
      <c r="Z55" s="3"/>
    </row>
    <row r="56" spans="1:26" x14ac:dyDescent="0.25">
      <c r="A56" s="6"/>
      <c r="B56" s="6"/>
      <c r="C56" s="6"/>
      <c r="D56" s="6"/>
      <c r="E56" s="6"/>
      <c r="F56" s="6"/>
      <c r="L56" s="3"/>
      <c r="M56" s="3"/>
      <c r="N56" s="3"/>
      <c r="O56" s="3"/>
      <c r="P56" s="3"/>
      <c r="Q56" s="3"/>
      <c r="R56" s="3"/>
      <c r="S56" s="3"/>
      <c r="T56" s="3"/>
      <c r="U56" s="3"/>
      <c r="V56" s="3"/>
      <c r="W56" s="3"/>
      <c r="X56" s="3"/>
      <c r="Y56" s="3"/>
      <c r="Z56" s="3"/>
    </row>
    <row r="57" spans="1:26" x14ac:dyDescent="0.25">
      <c r="A57" s="6"/>
      <c r="B57" s="6"/>
      <c r="C57" s="6"/>
      <c r="D57" s="6"/>
      <c r="E57" s="6"/>
      <c r="F57" s="6"/>
      <c r="L57" s="3"/>
      <c r="M57" s="3"/>
      <c r="N57" s="3"/>
      <c r="O57" s="3"/>
      <c r="P57" s="3"/>
      <c r="Q57" s="3"/>
      <c r="R57" s="3"/>
      <c r="S57" s="3"/>
      <c r="T57" s="3"/>
      <c r="U57" s="3"/>
      <c r="V57" s="3"/>
      <c r="W57" s="3"/>
      <c r="X57" s="3"/>
      <c r="Y57" s="3"/>
      <c r="Z57" s="3"/>
    </row>
    <row r="58" spans="1:26" x14ac:dyDescent="0.25">
      <c r="A58" s="6"/>
      <c r="B58" s="6"/>
      <c r="C58" s="6"/>
      <c r="D58" s="6"/>
      <c r="E58" s="6"/>
      <c r="F58" s="6"/>
      <c r="L58" s="3"/>
      <c r="M58" s="3"/>
      <c r="N58" s="3"/>
      <c r="O58" s="3"/>
      <c r="P58" s="3"/>
      <c r="Q58" s="3"/>
      <c r="R58" s="3"/>
      <c r="S58" s="3"/>
      <c r="T58" s="3"/>
      <c r="U58" s="3"/>
      <c r="V58" s="3"/>
      <c r="W58" s="3"/>
      <c r="X58" s="3"/>
      <c r="Y58" s="3"/>
      <c r="Z58" s="3"/>
    </row>
    <row r="59" spans="1:26" x14ac:dyDescent="0.25">
      <c r="A59" s="6"/>
      <c r="B59" s="6"/>
      <c r="C59" s="6"/>
      <c r="D59" s="6"/>
      <c r="E59" s="6"/>
      <c r="F59" s="6"/>
      <c r="L59" s="3"/>
      <c r="M59" s="3"/>
      <c r="N59" s="3"/>
      <c r="O59" s="3"/>
      <c r="P59" s="3"/>
      <c r="Q59" s="3"/>
      <c r="R59" s="3"/>
      <c r="S59" s="3"/>
      <c r="T59" s="3"/>
      <c r="U59" s="3"/>
      <c r="V59" s="3"/>
      <c r="W59" s="3"/>
      <c r="X59" s="3"/>
      <c r="Y59" s="3"/>
      <c r="Z59" s="3"/>
    </row>
    <row r="60" spans="1:26" x14ac:dyDescent="0.25">
      <c r="A60" s="6"/>
      <c r="B60" s="6"/>
      <c r="C60" s="6"/>
      <c r="D60" s="6"/>
      <c r="E60" s="6"/>
      <c r="F60" s="6"/>
    </row>
    <row r="61" spans="1:26" ht="15" customHeight="1" x14ac:dyDescent="0.25">
      <c r="A61" s="6"/>
      <c r="B61" s="6"/>
      <c r="C61" s="6"/>
      <c r="D61" s="6"/>
      <c r="E61" s="6"/>
      <c r="F61" s="6"/>
    </row>
    <row r="62" spans="1:26" x14ac:dyDescent="0.25">
      <c r="A62" s="6"/>
      <c r="B62" s="6"/>
      <c r="C62" s="6"/>
      <c r="D62" s="6"/>
      <c r="E62" s="6"/>
      <c r="F62" s="6"/>
    </row>
    <row r="63" spans="1:26" x14ac:dyDescent="0.25">
      <c r="A63" s="6"/>
      <c r="B63" s="6"/>
      <c r="C63" s="6"/>
      <c r="D63" s="6"/>
      <c r="E63" s="6"/>
      <c r="F63" s="6"/>
    </row>
    <row r="64" spans="1:26" x14ac:dyDescent="0.25">
      <c r="A64" s="6"/>
      <c r="B64" s="6"/>
      <c r="C64" s="6"/>
      <c r="D64" s="6"/>
      <c r="E64" s="6"/>
      <c r="F64" s="6"/>
    </row>
    <row r="65" spans="1:6" x14ac:dyDescent="0.25">
      <c r="A65" s="6"/>
      <c r="B65" s="6"/>
      <c r="C65" s="6"/>
      <c r="D65" s="6"/>
      <c r="E65" s="6"/>
      <c r="F65" s="6"/>
    </row>
    <row r="66" spans="1:6" x14ac:dyDescent="0.25">
      <c r="A66" s="6"/>
      <c r="B66" s="6"/>
      <c r="C66" s="6"/>
      <c r="D66" s="6"/>
      <c r="E66" s="6"/>
      <c r="F66" s="6"/>
    </row>
    <row r="67" spans="1:6" x14ac:dyDescent="0.25">
      <c r="A67" s="6"/>
      <c r="B67" s="6"/>
      <c r="C67" s="6"/>
      <c r="D67" s="6"/>
      <c r="E67" s="6"/>
      <c r="F67" s="6"/>
    </row>
    <row r="68" spans="1:6" x14ac:dyDescent="0.25">
      <c r="A68" s="6"/>
      <c r="B68" s="6"/>
      <c r="C68" s="6"/>
      <c r="D68" s="6"/>
      <c r="E68" s="6"/>
      <c r="F68" s="6"/>
    </row>
    <row r="69" spans="1:6" ht="15" customHeight="1" x14ac:dyDescent="0.25">
      <c r="A69" s="6"/>
      <c r="B69" s="6"/>
      <c r="C69" s="6"/>
      <c r="D69" s="6"/>
      <c r="E69" s="6"/>
      <c r="F69" s="6"/>
    </row>
    <row r="70" spans="1:6" x14ac:dyDescent="0.25">
      <c r="A70" s="6"/>
      <c r="B70" s="6"/>
      <c r="C70" s="6"/>
      <c r="D70" s="6"/>
      <c r="E70" s="6"/>
      <c r="F70" s="6"/>
    </row>
    <row r="71" spans="1:6" ht="15" customHeight="1" x14ac:dyDescent="0.25">
      <c r="A71" s="6"/>
      <c r="B71" s="6"/>
      <c r="C71" s="6"/>
      <c r="D71" s="6"/>
      <c r="E71" s="6"/>
      <c r="F71" s="6"/>
    </row>
    <row r="72" spans="1:6" x14ac:dyDescent="0.25">
      <c r="A72" s="6"/>
      <c r="B72" s="6"/>
      <c r="C72" s="6"/>
      <c r="D72" s="6"/>
      <c r="E72" s="6"/>
      <c r="F72" s="6"/>
    </row>
    <row r="73" spans="1:6" x14ac:dyDescent="0.25">
      <c r="A73" s="6"/>
      <c r="B73" s="6"/>
      <c r="C73" s="6"/>
      <c r="D73" s="6"/>
      <c r="E73" s="6"/>
      <c r="F73" s="6"/>
    </row>
    <row r="74" spans="1:6" x14ac:dyDescent="0.25">
      <c r="A74" s="6"/>
      <c r="B74" s="6"/>
      <c r="C74" s="6"/>
      <c r="D74" s="6"/>
      <c r="E74" s="6"/>
      <c r="F74" s="6"/>
    </row>
    <row r="75" spans="1:6" x14ac:dyDescent="0.25">
      <c r="A75" s="6"/>
      <c r="B75" s="6"/>
      <c r="C75" s="6"/>
      <c r="D75" s="6"/>
      <c r="E75" s="6"/>
      <c r="F75" s="6"/>
    </row>
    <row r="76" spans="1:6" x14ac:dyDescent="0.25">
      <c r="A76" s="6"/>
      <c r="B76" s="6"/>
      <c r="C76" s="6"/>
      <c r="D76" s="6"/>
      <c r="E76" s="6"/>
      <c r="F76" s="6"/>
    </row>
    <row r="77" spans="1:6" x14ac:dyDescent="0.25">
      <c r="A77" s="6"/>
      <c r="B77" s="6"/>
      <c r="C77" s="6"/>
      <c r="D77" s="6"/>
      <c r="E77" s="6"/>
      <c r="F77" s="6"/>
    </row>
    <row r="78" spans="1:6" x14ac:dyDescent="0.25">
      <c r="A78" s="6"/>
      <c r="B78" s="6"/>
      <c r="C78" s="6"/>
      <c r="D78" s="6"/>
      <c r="E78" s="6"/>
      <c r="F78" s="6"/>
    </row>
  </sheetData>
  <dataConsolidate/>
  <mergeCells count="9">
    <mergeCell ref="A1:F1"/>
    <mergeCell ref="B3:F3"/>
    <mergeCell ref="B40:F40"/>
    <mergeCell ref="B41:F41"/>
    <mergeCell ref="B39:F39"/>
    <mergeCell ref="D38:F38"/>
    <mergeCell ref="D37:F37"/>
    <mergeCell ref="A2:B2"/>
    <mergeCell ref="C2:F2"/>
  </mergeCells>
  <dataValidations count="1">
    <dataValidation type="list" allowBlank="1" showInputMessage="1" showErrorMessage="1" errorTitle="NEPLATNÁ HODNOTA" sqref="C12:C35" xr:uid="{00000000-0002-0000-0000-000000000000}">
      <formula1>OP</formula1>
    </dataValidation>
  </dataValidations>
  <pageMargins left="0.25" right="0.25" top="0.75" bottom="0.75" header="0.3" footer="0.3"/>
  <pageSetup paperSize="9" scale="45" orientation="portrait" r:id="rId1"/>
  <headerFooter>
    <oddFooter>&amp;C_x000D_&amp;1#&amp;"Calibri"&amp;11&amp;K008000     INTERNÉ</oddFooter>
  </headerFooter>
  <colBreaks count="1" manualBreakCount="1">
    <brk id="6" max="1048575" man="1"/>
  </colBreaks>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1000000}">
          <x14:formula1>
            <xm:f>'MAS list'!$C$2:$C$112</xm:f>
          </x14:formula1>
          <xm:sqref>C2:F2</xm:sqref>
        </x14:dataValidation>
        <x14:dataValidation type="list" allowBlank="1" showInputMessage="1" showErrorMessage="1" xr:uid="{00000000-0002-0000-0000-000002000000}">
          <x14:formula1>
            <xm:f>'MAS list'!$G$2:$G$8</xm:f>
          </x14:formula1>
          <xm:sqref>B8</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P46"/>
  <sheetViews>
    <sheetView tabSelected="1" showWhiteSpace="0" zoomScaleNormal="100" zoomScalePageLayoutView="90" workbookViewId="0">
      <selection activeCell="U8" sqref="U8"/>
    </sheetView>
  </sheetViews>
  <sheetFormatPr defaultColWidth="9.140625" defaultRowHeight="12.75" x14ac:dyDescent="0.2"/>
  <cols>
    <col min="1" max="1" width="9.85546875" style="78" customWidth="1"/>
    <col min="2" max="3" width="6.5703125" style="78" customWidth="1"/>
    <col min="4" max="4" width="10.85546875" style="78" customWidth="1"/>
    <col min="5" max="5" width="12.5703125" style="78" customWidth="1"/>
    <col min="6" max="6" width="11.28515625" style="78" customWidth="1"/>
    <col min="7" max="7" width="2.7109375" style="78" hidden="1" customWidth="1"/>
    <col min="8" max="8" width="18.5703125" style="78" customWidth="1"/>
    <col min="9" max="9" width="6.85546875" style="78" customWidth="1"/>
    <col min="10" max="10" width="5" style="78" customWidth="1"/>
    <col min="11" max="11" width="6.5703125" style="78" customWidth="1"/>
    <col min="12" max="12" width="2.42578125" style="78" customWidth="1"/>
    <col min="13" max="13" width="9.140625" style="78"/>
    <col min="14" max="14" width="2.7109375" style="79" customWidth="1"/>
    <col min="15" max="16" width="9.140625" style="79"/>
    <col min="17" max="256" width="9.140625" style="78"/>
    <col min="257" max="257" width="9.85546875" style="78" customWidth="1"/>
    <col min="258" max="259" width="6.5703125" style="78" customWidth="1"/>
    <col min="260" max="260" width="10.85546875" style="78" customWidth="1"/>
    <col min="261" max="261" width="12.5703125" style="78" customWidth="1"/>
    <col min="262" max="262" width="11.28515625" style="78" customWidth="1"/>
    <col min="263" max="263" width="0" style="78" hidden="1" customWidth="1"/>
    <col min="264" max="264" width="18.5703125" style="78" customWidth="1"/>
    <col min="265" max="265" width="6.85546875" style="78" customWidth="1"/>
    <col min="266" max="266" width="5" style="78" customWidth="1"/>
    <col min="267" max="267" width="6.5703125" style="78" customWidth="1"/>
    <col min="268" max="268" width="0.28515625" style="78" customWidth="1"/>
    <col min="269" max="269" width="9.140625" style="78"/>
    <col min="270" max="270" width="2.7109375" style="78" customWidth="1"/>
    <col min="271" max="512" width="9.140625" style="78"/>
    <col min="513" max="513" width="9.85546875" style="78" customWidth="1"/>
    <col min="514" max="515" width="6.5703125" style="78" customWidth="1"/>
    <col min="516" max="516" width="10.85546875" style="78" customWidth="1"/>
    <col min="517" max="517" width="12.5703125" style="78" customWidth="1"/>
    <col min="518" max="518" width="11.28515625" style="78" customWidth="1"/>
    <col min="519" max="519" width="0" style="78" hidden="1" customWidth="1"/>
    <col min="520" max="520" width="18.5703125" style="78" customWidth="1"/>
    <col min="521" max="521" width="6.85546875" style="78" customWidth="1"/>
    <col min="522" max="522" width="5" style="78" customWidth="1"/>
    <col min="523" max="523" width="6.5703125" style="78" customWidth="1"/>
    <col min="524" max="524" width="0.28515625" style="78" customWidth="1"/>
    <col min="525" max="525" width="9.140625" style="78"/>
    <col min="526" max="526" width="2.7109375" style="78" customWidth="1"/>
    <col min="527" max="768" width="9.140625" style="78"/>
    <col min="769" max="769" width="9.85546875" style="78" customWidth="1"/>
    <col min="770" max="771" width="6.5703125" style="78" customWidth="1"/>
    <col min="772" max="772" width="10.85546875" style="78" customWidth="1"/>
    <col min="773" max="773" width="12.5703125" style="78" customWidth="1"/>
    <col min="774" max="774" width="11.28515625" style="78" customWidth="1"/>
    <col min="775" max="775" width="0" style="78" hidden="1" customWidth="1"/>
    <col min="776" max="776" width="18.5703125" style="78" customWidth="1"/>
    <col min="777" max="777" width="6.85546875" style="78" customWidth="1"/>
    <col min="778" max="778" width="5" style="78" customWidth="1"/>
    <col min="779" max="779" width="6.5703125" style="78" customWidth="1"/>
    <col min="780" max="780" width="0.28515625" style="78" customWidth="1"/>
    <col min="781" max="781" width="9.140625" style="78"/>
    <col min="782" max="782" width="2.7109375" style="78" customWidth="1"/>
    <col min="783" max="1024" width="9.140625" style="78"/>
    <col min="1025" max="1025" width="9.85546875" style="78" customWidth="1"/>
    <col min="1026" max="1027" width="6.5703125" style="78" customWidth="1"/>
    <col min="1028" max="1028" width="10.85546875" style="78" customWidth="1"/>
    <col min="1029" max="1029" width="12.5703125" style="78" customWidth="1"/>
    <col min="1030" max="1030" width="11.28515625" style="78" customWidth="1"/>
    <col min="1031" max="1031" width="0" style="78" hidden="1" customWidth="1"/>
    <col min="1032" max="1032" width="18.5703125" style="78" customWidth="1"/>
    <col min="1033" max="1033" width="6.85546875" style="78" customWidth="1"/>
    <col min="1034" max="1034" width="5" style="78" customWidth="1"/>
    <col min="1035" max="1035" width="6.5703125" style="78" customWidth="1"/>
    <col min="1036" max="1036" width="0.28515625" style="78" customWidth="1"/>
    <col min="1037" max="1037" width="9.140625" style="78"/>
    <col min="1038" max="1038" width="2.7109375" style="78" customWidth="1"/>
    <col min="1039" max="1280" width="9.140625" style="78"/>
    <col min="1281" max="1281" width="9.85546875" style="78" customWidth="1"/>
    <col min="1282" max="1283" width="6.5703125" style="78" customWidth="1"/>
    <col min="1284" max="1284" width="10.85546875" style="78" customWidth="1"/>
    <col min="1285" max="1285" width="12.5703125" style="78" customWidth="1"/>
    <col min="1286" max="1286" width="11.28515625" style="78" customWidth="1"/>
    <col min="1287" max="1287" width="0" style="78" hidden="1" customWidth="1"/>
    <col min="1288" max="1288" width="18.5703125" style="78" customWidth="1"/>
    <col min="1289" max="1289" width="6.85546875" style="78" customWidth="1"/>
    <col min="1290" max="1290" width="5" style="78" customWidth="1"/>
    <col min="1291" max="1291" width="6.5703125" style="78" customWidth="1"/>
    <col min="1292" max="1292" width="0.28515625" style="78" customWidth="1"/>
    <col min="1293" max="1293" width="9.140625" style="78"/>
    <col min="1294" max="1294" width="2.7109375" style="78" customWidth="1"/>
    <col min="1295" max="1536" width="9.140625" style="78"/>
    <col min="1537" max="1537" width="9.85546875" style="78" customWidth="1"/>
    <col min="1538" max="1539" width="6.5703125" style="78" customWidth="1"/>
    <col min="1540" max="1540" width="10.85546875" style="78" customWidth="1"/>
    <col min="1541" max="1541" width="12.5703125" style="78" customWidth="1"/>
    <col min="1542" max="1542" width="11.28515625" style="78" customWidth="1"/>
    <col min="1543" max="1543" width="0" style="78" hidden="1" customWidth="1"/>
    <col min="1544" max="1544" width="18.5703125" style="78" customWidth="1"/>
    <col min="1545" max="1545" width="6.85546875" style="78" customWidth="1"/>
    <col min="1546" max="1546" width="5" style="78" customWidth="1"/>
    <col min="1547" max="1547" width="6.5703125" style="78" customWidth="1"/>
    <col min="1548" max="1548" width="0.28515625" style="78" customWidth="1"/>
    <col min="1549" max="1549" width="9.140625" style="78"/>
    <col min="1550" max="1550" width="2.7109375" style="78" customWidth="1"/>
    <col min="1551" max="1792" width="9.140625" style="78"/>
    <col min="1793" max="1793" width="9.85546875" style="78" customWidth="1"/>
    <col min="1794" max="1795" width="6.5703125" style="78" customWidth="1"/>
    <col min="1796" max="1796" width="10.85546875" style="78" customWidth="1"/>
    <col min="1797" max="1797" width="12.5703125" style="78" customWidth="1"/>
    <col min="1798" max="1798" width="11.28515625" style="78" customWidth="1"/>
    <col min="1799" max="1799" width="0" style="78" hidden="1" customWidth="1"/>
    <col min="1800" max="1800" width="18.5703125" style="78" customWidth="1"/>
    <col min="1801" max="1801" width="6.85546875" style="78" customWidth="1"/>
    <col min="1802" max="1802" width="5" style="78" customWidth="1"/>
    <col min="1803" max="1803" width="6.5703125" style="78" customWidth="1"/>
    <col min="1804" max="1804" width="0.28515625" style="78" customWidth="1"/>
    <col min="1805" max="1805" width="9.140625" style="78"/>
    <col min="1806" max="1806" width="2.7109375" style="78" customWidth="1"/>
    <col min="1807" max="2048" width="9.140625" style="78"/>
    <col min="2049" max="2049" width="9.85546875" style="78" customWidth="1"/>
    <col min="2050" max="2051" width="6.5703125" style="78" customWidth="1"/>
    <col min="2052" max="2052" width="10.85546875" style="78" customWidth="1"/>
    <col min="2053" max="2053" width="12.5703125" style="78" customWidth="1"/>
    <col min="2054" max="2054" width="11.28515625" style="78" customWidth="1"/>
    <col min="2055" max="2055" width="0" style="78" hidden="1" customWidth="1"/>
    <col min="2056" max="2056" width="18.5703125" style="78" customWidth="1"/>
    <col min="2057" max="2057" width="6.85546875" style="78" customWidth="1"/>
    <col min="2058" max="2058" width="5" style="78" customWidth="1"/>
    <col min="2059" max="2059" width="6.5703125" style="78" customWidth="1"/>
    <col min="2060" max="2060" width="0.28515625" style="78" customWidth="1"/>
    <col min="2061" max="2061" width="9.140625" style="78"/>
    <col min="2062" max="2062" width="2.7109375" style="78" customWidth="1"/>
    <col min="2063" max="2304" width="9.140625" style="78"/>
    <col min="2305" max="2305" width="9.85546875" style="78" customWidth="1"/>
    <col min="2306" max="2307" width="6.5703125" style="78" customWidth="1"/>
    <col min="2308" max="2308" width="10.85546875" style="78" customWidth="1"/>
    <col min="2309" max="2309" width="12.5703125" style="78" customWidth="1"/>
    <col min="2310" max="2310" width="11.28515625" style="78" customWidth="1"/>
    <col min="2311" max="2311" width="0" style="78" hidden="1" customWidth="1"/>
    <col min="2312" max="2312" width="18.5703125" style="78" customWidth="1"/>
    <col min="2313" max="2313" width="6.85546875" style="78" customWidth="1"/>
    <col min="2314" max="2314" width="5" style="78" customWidth="1"/>
    <col min="2315" max="2315" width="6.5703125" style="78" customWidth="1"/>
    <col min="2316" max="2316" width="0.28515625" style="78" customWidth="1"/>
    <col min="2317" max="2317" width="9.140625" style="78"/>
    <col min="2318" max="2318" width="2.7109375" style="78" customWidth="1"/>
    <col min="2319" max="2560" width="9.140625" style="78"/>
    <col min="2561" max="2561" width="9.85546875" style="78" customWidth="1"/>
    <col min="2562" max="2563" width="6.5703125" style="78" customWidth="1"/>
    <col min="2564" max="2564" width="10.85546875" style="78" customWidth="1"/>
    <col min="2565" max="2565" width="12.5703125" style="78" customWidth="1"/>
    <col min="2566" max="2566" width="11.28515625" style="78" customWidth="1"/>
    <col min="2567" max="2567" width="0" style="78" hidden="1" customWidth="1"/>
    <col min="2568" max="2568" width="18.5703125" style="78" customWidth="1"/>
    <col min="2569" max="2569" width="6.85546875" style="78" customWidth="1"/>
    <col min="2570" max="2570" width="5" style="78" customWidth="1"/>
    <col min="2571" max="2571" width="6.5703125" style="78" customWidth="1"/>
    <col min="2572" max="2572" width="0.28515625" style="78" customWidth="1"/>
    <col min="2573" max="2573" width="9.140625" style="78"/>
    <col min="2574" max="2574" width="2.7109375" style="78" customWidth="1"/>
    <col min="2575" max="2816" width="9.140625" style="78"/>
    <col min="2817" max="2817" width="9.85546875" style="78" customWidth="1"/>
    <col min="2818" max="2819" width="6.5703125" style="78" customWidth="1"/>
    <col min="2820" max="2820" width="10.85546875" style="78" customWidth="1"/>
    <col min="2821" max="2821" width="12.5703125" style="78" customWidth="1"/>
    <col min="2822" max="2822" width="11.28515625" style="78" customWidth="1"/>
    <col min="2823" max="2823" width="0" style="78" hidden="1" customWidth="1"/>
    <col min="2824" max="2824" width="18.5703125" style="78" customWidth="1"/>
    <col min="2825" max="2825" width="6.85546875" style="78" customWidth="1"/>
    <col min="2826" max="2826" width="5" style="78" customWidth="1"/>
    <col min="2827" max="2827" width="6.5703125" style="78" customWidth="1"/>
    <col min="2828" max="2828" width="0.28515625" style="78" customWidth="1"/>
    <col min="2829" max="2829" width="9.140625" style="78"/>
    <col min="2830" max="2830" width="2.7109375" style="78" customWidth="1"/>
    <col min="2831" max="3072" width="9.140625" style="78"/>
    <col min="3073" max="3073" width="9.85546875" style="78" customWidth="1"/>
    <col min="3074" max="3075" width="6.5703125" style="78" customWidth="1"/>
    <col min="3076" max="3076" width="10.85546875" style="78" customWidth="1"/>
    <col min="3077" max="3077" width="12.5703125" style="78" customWidth="1"/>
    <col min="3078" max="3078" width="11.28515625" style="78" customWidth="1"/>
    <col min="3079" max="3079" width="0" style="78" hidden="1" customWidth="1"/>
    <col min="3080" max="3080" width="18.5703125" style="78" customWidth="1"/>
    <col min="3081" max="3081" width="6.85546875" style="78" customWidth="1"/>
    <col min="3082" max="3082" width="5" style="78" customWidth="1"/>
    <col min="3083" max="3083" width="6.5703125" style="78" customWidth="1"/>
    <col min="3084" max="3084" width="0.28515625" style="78" customWidth="1"/>
    <col min="3085" max="3085" width="9.140625" style="78"/>
    <col min="3086" max="3086" width="2.7109375" style="78" customWidth="1"/>
    <col min="3087" max="3328" width="9.140625" style="78"/>
    <col min="3329" max="3329" width="9.85546875" style="78" customWidth="1"/>
    <col min="3330" max="3331" width="6.5703125" style="78" customWidth="1"/>
    <col min="3332" max="3332" width="10.85546875" style="78" customWidth="1"/>
    <col min="3333" max="3333" width="12.5703125" style="78" customWidth="1"/>
    <col min="3334" max="3334" width="11.28515625" style="78" customWidth="1"/>
    <col min="3335" max="3335" width="0" style="78" hidden="1" customWidth="1"/>
    <col min="3336" max="3336" width="18.5703125" style="78" customWidth="1"/>
    <col min="3337" max="3337" width="6.85546875" style="78" customWidth="1"/>
    <col min="3338" max="3338" width="5" style="78" customWidth="1"/>
    <col min="3339" max="3339" width="6.5703125" style="78" customWidth="1"/>
    <col min="3340" max="3340" width="0.28515625" style="78" customWidth="1"/>
    <col min="3341" max="3341" width="9.140625" style="78"/>
    <col min="3342" max="3342" width="2.7109375" style="78" customWidth="1"/>
    <col min="3343" max="3584" width="9.140625" style="78"/>
    <col min="3585" max="3585" width="9.85546875" style="78" customWidth="1"/>
    <col min="3586" max="3587" width="6.5703125" style="78" customWidth="1"/>
    <col min="3588" max="3588" width="10.85546875" style="78" customWidth="1"/>
    <col min="3589" max="3589" width="12.5703125" style="78" customWidth="1"/>
    <col min="3590" max="3590" width="11.28515625" style="78" customWidth="1"/>
    <col min="3591" max="3591" width="0" style="78" hidden="1" customWidth="1"/>
    <col min="3592" max="3592" width="18.5703125" style="78" customWidth="1"/>
    <col min="3593" max="3593" width="6.85546875" style="78" customWidth="1"/>
    <col min="3594" max="3594" width="5" style="78" customWidth="1"/>
    <col min="3595" max="3595" width="6.5703125" style="78" customWidth="1"/>
    <col min="3596" max="3596" width="0.28515625" style="78" customWidth="1"/>
    <col min="3597" max="3597" width="9.140625" style="78"/>
    <col min="3598" max="3598" width="2.7109375" style="78" customWidth="1"/>
    <col min="3599" max="3840" width="9.140625" style="78"/>
    <col min="3841" max="3841" width="9.85546875" style="78" customWidth="1"/>
    <col min="3842" max="3843" width="6.5703125" style="78" customWidth="1"/>
    <col min="3844" max="3844" width="10.85546875" style="78" customWidth="1"/>
    <col min="3845" max="3845" width="12.5703125" style="78" customWidth="1"/>
    <col min="3846" max="3846" width="11.28515625" style="78" customWidth="1"/>
    <col min="3847" max="3847" width="0" style="78" hidden="1" customWidth="1"/>
    <col min="3848" max="3848" width="18.5703125" style="78" customWidth="1"/>
    <col min="3849" max="3849" width="6.85546875" style="78" customWidth="1"/>
    <col min="3850" max="3850" width="5" style="78" customWidth="1"/>
    <col min="3851" max="3851" width="6.5703125" style="78" customWidth="1"/>
    <col min="3852" max="3852" width="0.28515625" style="78" customWidth="1"/>
    <col min="3853" max="3853" width="9.140625" style="78"/>
    <col min="3854" max="3854" width="2.7109375" style="78" customWidth="1"/>
    <col min="3855" max="4096" width="9.140625" style="78"/>
    <col min="4097" max="4097" width="9.85546875" style="78" customWidth="1"/>
    <col min="4098" max="4099" width="6.5703125" style="78" customWidth="1"/>
    <col min="4100" max="4100" width="10.85546875" style="78" customWidth="1"/>
    <col min="4101" max="4101" width="12.5703125" style="78" customWidth="1"/>
    <col min="4102" max="4102" width="11.28515625" style="78" customWidth="1"/>
    <col min="4103" max="4103" width="0" style="78" hidden="1" customWidth="1"/>
    <col min="4104" max="4104" width="18.5703125" style="78" customWidth="1"/>
    <col min="4105" max="4105" width="6.85546875" style="78" customWidth="1"/>
    <col min="4106" max="4106" width="5" style="78" customWidth="1"/>
    <col min="4107" max="4107" width="6.5703125" style="78" customWidth="1"/>
    <col min="4108" max="4108" width="0.28515625" style="78" customWidth="1"/>
    <col min="4109" max="4109" width="9.140625" style="78"/>
    <col min="4110" max="4110" width="2.7109375" style="78" customWidth="1"/>
    <col min="4111" max="4352" width="9.140625" style="78"/>
    <col min="4353" max="4353" width="9.85546875" style="78" customWidth="1"/>
    <col min="4354" max="4355" width="6.5703125" style="78" customWidth="1"/>
    <col min="4356" max="4356" width="10.85546875" style="78" customWidth="1"/>
    <col min="4357" max="4357" width="12.5703125" style="78" customWidth="1"/>
    <col min="4358" max="4358" width="11.28515625" style="78" customWidth="1"/>
    <col min="4359" max="4359" width="0" style="78" hidden="1" customWidth="1"/>
    <col min="4360" max="4360" width="18.5703125" style="78" customWidth="1"/>
    <col min="4361" max="4361" width="6.85546875" style="78" customWidth="1"/>
    <col min="4362" max="4362" width="5" style="78" customWidth="1"/>
    <col min="4363" max="4363" width="6.5703125" style="78" customWidth="1"/>
    <col min="4364" max="4364" width="0.28515625" style="78" customWidth="1"/>
    <col min="4365" max="4365" width="9.140625" style="78"/>
    <col min="4366" max="4366" width="2.7109375" style="78" customWidth="1"/>
    <col min="4367" max="4608" width="9.140625" style="78"/>
    <col min="4609" max="4609" width="9.85546875" style="78" customWidth="1"/>
    <col min="4610" max="4611" width="6.5703125" style="78" customWidth="1"/>
    <col min="4612" max="4612" width="10.85546875" style="78" customWidth="1"/>
    <col min="4613" max="4613" width="12.5703125" style="78" customWidth="1"/>
    <col min="4614" max="4614" width="11.28515625" style="78" customWidth="1"/>
    <col min="4615" max="4615" width="0" style="78" hidden="1" customWidth="1"/>
    <col min="4616" max="4616" width="18.5703125" style="78" customWidth="1"/>
    <col min="4617" max="4617" width="6.85546875" style="78" customWidth="1"/>
    <col min="4618" max="4618" width="5" style="78" customWidth="1"/>
    <col min="4619" max="4619" width="6.5703125" style="78" customWidth="1"/>
    <col min="4620" max="4620" width="0.28515625" style="78" customWidth="1"/>
    <col min="4621" max="4621" width="9.140625" style="78"/>
    <col min="4622" max="4622" width="2.7109375" style="78" customWidth="1"/>
    <col min="4623" max="4864" width="9.140625" style="78"/>
    <col min="4865" max="4865" width="9.85546875" style="78" customWidth="1"/>
    <col min="4866" max="4867" width="6.5703125" style="78" customWidth="1"/>
    <col min="4868" max="4868" width="10.85546875" style="78" customWidth="1"/>
    <col min="4869" max="4869" width="12.5703125" style="78" customWidth="1"/>
    <col min="4870" max="4870" width="11.28515625" style="78" customWidth="1"/>
    <col min="4871" max="4871" width="0" style="78" hidden="1" customWidth="1"/>
    <col min="4872" max="4872" width="18.5703125" style="78" customWidth="1"/>
    <col min="4873" max="4873" width="6.85546875" style="78" customWidth="1"/>
    <col min="4874" max="4874" width="5" style="78" customWidth="1"/>
    <col min="4875" max="4875" width="6.5703125" style="78" customWidth="1"/>
    <col min="4876" max="4876" width="0.28515625" style="78" customWidth="1"/>
    <col min="4877" max="4877" width="9.140625" style="78"/>
    <col min="4878" max="4878" width="2.7109375" style="78" customWidth="1"/>
    <col min="4879" max="5120" width="9.140625" style="78"/>
    <col min="5121" max="5121" width="9.85546875" style="78" customWidth="1"/>
    <col min="5122" max="5123" width="6.5703125" style="78" customWidth="1"/>
    <col min="5124" max="5124" width="10.85546875" style="78" customWidth="1"/>
    <col min="5125" max="5125" width="12.5703125" style="78" customWidth="1"/>
    <col min="5126" max="5126" width="11.28515625" style="78" customWidth="1"/>
    <col min="5127" max="5127" width="0" style="78" hidden="1" customWidth="1"/>
    <col min="5128" max="5128" width="18.5703125" style="78" customWidth="1"/>
    <col min="5129" max="5129" width="6.85546875" style="78" customWidth="1"/>
    <col min="5130" max="5130" width="5" style="78" customWidth="1"/>
    <col min="5131" max="5131" width="6.5703125" style="78" customWidth="1"/>
    <col min="5132" max="5132" width="0.28515625" style="78" customWidth="1"/>
    <col min="5133" max="5133" width="9.140625" style="78"/>
    <col min="5134" max="5134" width="2.7109375" style="78" customWidth="1"/>
    <col min="5135" max="5376" width="9.140625" style="78"/>
    <col min="5377" max="5377" width="9.85546875" style="78" customWidth="1"/>
    <col min="5378" max="5379" width="6.5703125" style="78" customWidth="1"/>
    <col min="5380" max="5380" width="10.85546875" style="78" customWidth="1"/>
    <col min="5381" max="5381" width="12.5703125" style="78" customWidth="1"/>
    <col min="5382" max="5382" width="11.28515625" style="78" customWidth="1"/>
    <col min="5383" max="5383" width="0" style="78" hidden="1" customWidth="1"/>
    <col min="5384" max="5384" width="18.5703125" style="78" customWidth="1"/>
    <col min="5385" max="5385" width="6.85546875" style="78" customWidth="1"/>
    <col min="5386" max="5386" width="5" style="78" customWidth="1"/>
    <col min="5387" max="5387" width="6.5703125" style="78" customWidth="1"/>
    <col min="5388" max="5388" width="0.28515625" style="78" customWidth="1"/>
    <col min="5389" max="5389" width="9.140625" style="78"/>
    <col min="5390" max="5390" width="2.7109375" style="78" customWidth="1"/>
    <col min="5391" max="5632" width="9.140625" style="78"/>
    <col min="5633" max="5633" width="9.85546875" style="78" customWidth="1"/>
    <col min="5634" max="5635" width="6.5703125" style="78" customWidth="1"/>
    <col min="5636" max="5636" width="10.85546875" style="78" customWidth="1"/>
    <col min="5637" max="5637" width="12.5703125" style="78" customWidth="1"/>
    <col min="5638" max="5638" width="11.28515625" style="78" customWidth="1"/>
    <col min="5639" max="5639" width="0" style="78" hidden="1" customWidth="1"/>
    <col min="5640" max="5640" width="18.5703125" style="78" customWidth="1"/>
    <col min="5641" max="5641" width="6.85546875" style="78" customWidth="1"/>
    <col min="5642" max="5642" width="5" style="78" customWidth="1"/>
    <col min="5643" max="5643" width="6.5703125" style="78" customWidth="1"/>
    <col min="5644" max="5644" width="0.28515625" style="78" customWidth="1"/>
    <col min="5645" max="5645" width="9.140625" style="78"/>
    <col min="5646" max="5646" width="2.7109375" style="78" customWidth="1"/>
    <col min="5647" max="5888" width="9.140625" style="78"/>
    <col min="5889" max="5889" width="9.85546875" style="78" customWidth="1"/>
    <col min="5890" max="5891" width="6.5703125" style="78" customWidth="1"/>
    <col min="5892" max="5892" width="10.85546875" style="78" customWidth="1"/>
    <col min="5893" max="5893" width="12.5703125" style="78" customWidth="1"/>
    <col min="5894" max="5894" width="11.28515625" style="78" customWidth="1"/>
    <col min="5895" max="5895" width="0" style="78" hidden="1" customWidth="1"/>
    <col min="5896" max="5896" width="18.5703125" style="78" customWidth="1"/>
    <col min="5897" max="5897" width="6.85546875" style="78" customWidth="1"/>
    <col min="5898" max="5898" width="5" style="78" customWidth="1"/>
    <col min="5899" max="5899" width="6.5703125" style="78" customWidth="1"/>
    <col min="5900" max="5900" width="0.28515625" style="78" customWidth="1"/>
    <col min="5901" max="5901" width="9.140625" style="78"/>
    <col min="5902" max="5902" width="2.7109375" style="78" customWidth="1"/>
    <col min="5903" max="6144" width="9.140625" style="78"/>
    <col min="6145" max="6145" width="9.85546875" style="78" customWidth="1"/>
    <col min="6146" max="6147" width="6.5703125" style="78" customWidth="1"/>
    <col min="6148" max="6148" width="10.85546875" style="78" customWidth="1"/>
    <col min="6149" max="6149" width="12.5703125" style="78" customWidth="1"/>
    <col min="6150" max="6150" width="11.28515625" style="78" customWidth="1"/>
    <col min="6151" max="6151" width="0" style="78" hidden="1" customWidth="1"/>
    <col min="6152" max="6152" width="18.5703125" style="78" customWidth="1"/>
    <col min="6153" max="6153" width="6.85546875" style="78" customWidth="1"/>
    <col min="6154" max="6154" width="5" style="78" customWidth="1"/>
    <col min="6155" max="6155" width="6.5703125" style="78" customWidth="1"/>
    <col min="6156" max="6156" width="0.28515625" style="78" customWidth="1"/>
    <col min="6157" max="6157" width="9.140625" style="78"/>
    <col min="6158" max="6158" width="2.7109375" style="78" customWidth="1"/>
    <col min="6159" max="6400" width="9.140625" style="78"/>
    <col min="6401" max="6401" width="9.85546875" style="78" customWidth="1"/>
    <col min="6402" max="6403" width="6.5703125" style="78" customWidth="1"/>
    <col min="6404" max="6404" width="10.85546875" style="78" customWidth="1"/>
    <col min="6405" max="6405" width="12.5703125" style="78" customWidth="1"/>
    <col min="6406" max="6406" width="11.28515625" style="78" customWidth="1"/>
    <col min="6407" max="6407" width="0" style="78" hidden="1" customWidth="1"/>
    <col min="6408" max="6408" width="18.5703125" style="78" customWidth="1"/>
    <col min="6409" max="6409" width="6.85546875" style="78" customWidth="1"/>
    <col min="6410" max="6410" width="5" style="78" customWidth="1"/>
    <col min="6411" max="6411" width="6.5703125" style="78" customWidth="1"/>
    <col min="6412" max="6412" width="0.28515625" style="78" customWidth="1"/>
    <col min="6413" max="6413" width="9.140625" style="78"/>
    <col min="6414" max="6414" width="2.7109375" style="78" customWidth="1"/>
    <col min="6415" max="6656" width="9.140625" style="78"/>
    <col min="6657" max="6657" width="9.85546875" style="78" customWidth="1"/>
    <col min="6658" max="6659" width="6.5703125" style="78" customWidth="1"/>
    <col min="6660" max="6660" width="10.85546875" style="78" customWidth="1"/>
    <col min="6661" max="6661" width="12.5703125" style="78" customWidth="1"/>
    <col min="6662" max="6662" width="11.28515625" style="78" customWidth="1"/>
    <col min="6663" max="6663" width="0" style="78" hidden="1" customWidth="1"/>
    <col min="6664" max="6664" width="18.5703125" style="78" customWidth="1"/>
    <col min="6665" max="6665" width="6.85546875" style="78" customWidth="1"/>
    <col min="6666" max="6666" width="5" style="78" customWidth="1"/>
    <col min="6667" max="6667" width="6.5703125" style="78" customWidth="1"/>
    <col min="6668" max="6668" width="0.28515625" style="78" customWidth="1"/>
    <col min="6669" max="6669" width="9.140625" style="78"/>
    <col min="6670" max="6670" width="2.7109375" style="78" customWidth="1"/>
    <col min="6671" max="6912" width="9.140625" style="78"/>
    <col min="6913" max="6913" width="9.85546875" style="78" customWidth="1"/>
    <col min="6914" max="6915" width="6.5703125" style="78" customWidth="1"/>
    <col min="6916" max="6916" width="10.85546875" style="78" customWidth="1"/>
    <col min="6917" max="6917" width="12.5703125" style="78" customWidth="1"/>
    <col min="6918" max="6918" width="11.28515625" style="78" customWidth="1"/>
    <col min="6919" max="6919" width="0" style="78" hidden="1" customWidth="1"/>
    <col min="6920" max="6920" width="18.5703125" style="78" customWidth="1"/>
    <col min="6921" max="6921" width="6.85546875" style="78" customWidth="1"/>
    <col min="6922" max="6922" width="5" style="78" customWidth="1"/>
    <col min="6923" max="6923" width="6.5703125" style="78" customWidth="1"/>
    <col min="6924" max="6924" width="0.28515625" style="78" customWidth="1"/>
    <col min="6925" max="6925" width="9.140625" style="78"/>
    <col min="6926" max="6926" width="2.7109375" style="78" customWidth="1"/>
    <col min="6927" max="7168" width="9.140625" style="78"/>
    <col min="7169" max="7169" width="9.85546875" style="78" customWidth="1"/>
    <col min="7170" max="7171" width="6.5703125" style="78" customWidth="1"/>
    <col min="7172" max="7172" width="10.85546875" style="78" customWidth="1"/>
    <col min="7173" max="7173" width="12.5703125" style="78" customWidth="1"/>
    <col min="7174" max="7174" width="11.28515625" style="78" customWidth="1"/>
    <col min="7175" max="7175" width="0" style="78" hidden="1" customWidth="1"/>
    <col min="7176" max="7176" width="18.5703125" style="78" customWidth="1"/>
    <col min="7177" max="7177" width="6.85546875" style="78" customWidth="1"/>
    <col min="7178" max="7178" width="5" style="78" customWidth="1"/>
    <col min="7179" max="7179" width="6.5703125" style="78" customWidth="1"/>
    <col min="7180" max="7180" width="0.28515625" style="78" customWidth="1"/>
    <col min="7181" max="7181" width="9.140625" style="78"/>
    <col min="7182" max="7182" width="2.7109375" style="78" customWidth="1"/>
    <col min="7183" max="7424" width="9.140625" style="78"/>
    <col min="7425" max="7425" width="9.85546875" style="78" customWidth="1"/>
    <col min="7426" max="7427" width="6.5703125" style="78" customWidth="1"/>
    <col min="7428" max="7428" width="10.85546875" style="78" customWidth="1"/>
    <col min="7429" max="7429" width="12.5703125" style="78" customWidth="1"/>
    <col min="7430" max="7430" width="11.28515625" style="78" customWidth="1"/>
    <col min="7431" max="7431" width="0" style="78" hidden="1" customWidth="1"/>
    <col min="7432" max="7432" width="18.5703125" style="78" customWidth="1"/>
    <col min="7433" max="7433" width="6.85546875" style="78" customWidth="1"/>
    <col min="7434" max="7434" width="5" style="78" customWidth="1"/>
    <col min="7435" max="7435" width="6.5703125" style="78" customWidth="1"/>
    <col min="7436" max="7436" width="0.28515625" style="78" customWidth="1"/>
    <col min="7437" max="7437" width="9.140625" style="78"/>
    <col min="7438" max="7438" width="2.7109375" style="78" customWidth="1"/>
    <col min="7439" max="7680" width="9.140625" style="78"/>
    <col min="7681" max="7681" width="9.85546875" style="78" customWidth="1"/>
    <col min="7682" max="7683" width="6.5703125" style="78" customWidth="1"/>
    <col min="7684" max="7684" width="10.85546875" style="78" customWidth="1"/>
    <col min="7685" max="7685" width="12.5703125" style="78" customWidth="1"/>
    <col min="7686" max="7686" width="11.28515625" style="78" customWidth="1"/>
    <col min="7687" max="7687" width="0" style="78" hidden="1" customWidth="1"/>
    <col min="7688" max="7688" width="18.5703125" style="78" customWidth="1"/>
    <col min="7689" max="7689" width="6.85546875" style="78" customWidth="1"/>
    <col min="7690" max="7690" width="5" style="78" customWidth="1"/>
    <col min="7691" max="7691" width="6.5703125" style="78" customWidth="1"/>
    <col min="7692" max="7692" width="0.28515625" style="78" customWidth="1"/>
    <col min="7693" max="7693" width="9.140625" style="78"/>
    <col min="7694" max="7694" width="2.7109375" style="78" customWidth="1"/>
    <col min="7695" max="7936" width="9.140625" style="78"/>
    <col min="7937" max="7937" width="9.85546875" style="78" customWidth="1"/>
    <col min="7938" max="7939" width="6.5703125" style="78" customWidth="1"/>
    <col min="7940" max="7940" width="10.85546875" style="78" customWidth="1"/>
    <col min="7941" max="7941" width="12.5703125" style="78" customWidth="1"/>
    <col min="7942" max="7942" width="11.28515625" style="78" customWidth="1"/>
    <col min="7943" max="7943" width="0" style="78" hidden="1" customWidth="1"/>
    <col min="7944" max="7944" width="18.5703125" style="78" customWidth="1"/>
    <col min="7945" max="7945" width="6.85546875" style="78" customWidth="1"/>
    <col min="7946" max="7946" width="5" style="78" customWidth="1"/>
    <col min="7947" max="7947" width="6.5703125" style="78" customWidth="1"/>
    <col min="7948" max="7948" width="0.28515625" style="78" customWidth="1"/>
    <col min="7949" max="7949" width="9.140625" style="78"/>
    <col min="7950" max="7950" width="2.7109375" style="78" customWidth="1"/>
    <col min="7951" max="8192" width="9.140625" style="78"/>
    <col min="8193" max="8193" width="9.85546875" style="78" customWidth="1"/>
    <col min="8194" max="8195" width="6.5703125" style="78" customWidth="1"/>
    <col min="8196" max="8196" width="10.85546875" style="78" customWidth="1"/>
    <col min="8197" max="8197" width="12.5703125" style="78" customWidth="1"/>
    <col min="8198" max="8198" width="11.28515625" style="78" customWidth="1"/>
    <col min="8199" max="8199" width="0" style="78" hidden="1" customWidth="1"/>
    <col min="8200" max="8200" width="18.5703125" style="78" customWidth="1"/>
    <col min="8201" max="8201" width="6.85546875" style="78" customWidth="1"/>
    <col min="8202" max="8202" width="5" style="78" customWidth="1"/>
    <col min="8203" max="8203" width="6.5703125" style="78" customWidth="1"/>
    <col min="8204" max="8204" width="0.28515625" style="78" customWidth="1"/>
    <col min="8205" max="8205" width="9.140625" style="78"/>
    <col min="8206" max="8206" width="2.7109375" style="78" customWidth="1"/>
    <col min="8207" max="8448" width="9.140625" style="78"/>
    <col min="8449" max="8449" width="9.85546875" style="78" customWidth="1"/>
    <col min="8450" max="8451" width="6.5703125" style="78" customWidth="1"/>
    <col min="8452" max="8452" width="10.85546875" style="78" customWidth="1"/>
    <col min="8453" max="8453" width="12.5703125" style="78" customWidth="1"/>
    <col min="8454" max="8454" width="11.28515625" style="78" customWidth="1"/>
    <col min="8455" max="8455" width="0" style="78" hidden="1" customWidth="1"/>
    <col min="8456" max="8456" width="18.5703125" style="78" customWidth="1"/>
    <col min="8457" max="8457" width="6.85546875" style="78" customWidth="1"/>
    <col min="8458" max="8458" width="5" style="78" customWidth="1"/>
    <col min="8459" max="8459" width="6.5703125" style="78" customWidth="1"/>
    <col min="8460" max="8460" width="0.28515625" style="78" customWidth="1"/>
    <col min="8461" max="8461" width="9.140625" style="78"/>
    <col min="8462" max="8462" width="2.7109375" style="78" customWidth="1"/>
    <col min="8463" max="8704" width="9.140625" style="78"/>
    <col min="8705" max="8705" width="9.85546875" style="78" customWidth="1"/>
    <col min="8706" max="8707" width="6.5703125" style="78" customWidth="1"/>
    <col min="8708" max="8708" width="10.85546875" style="78" customWidth="1"/>
    <col min="8709" max="8709" width="12.5703125" style="78" customWidth="1"/>
    <col min="8710" max="8710" width="11.28515625" style="78" customWidth="1"/>
    <col min="8711" max="8711" width="0" style="78" hidden="1" customWidth="1"/>
    <col min="8712" max="8712" width="18.5703125" style="78" customWidth="1"/>
    <col min="8713" max="8713" width="6.85546875" style="78" customWidth="1"/>
    <col min="8714" max="8714" width="5" style="78" customWidth="1"/>
    <col min="8715" max="8715" width="6.5703125" style="78" customWidth="1"/>
    <col min="8716" max="8716" width="0.28515625" style="78" customWidth="1"/>
    <col min="8717" max="8717" width="9.140625" style="78"/>
    <col min="8718" max="8718" width="2.7109375" style="78" customWidth="1"/>
    <col min="8719" max="8960" width="9.140625" style="78"/>
    <col min="8961" max="8961" width="9.85546875" style="78" customWidth="1"/>
    <col min="8962" max="8963" width="6.5703125" style="78" customWidth="1"/>
    <col min="8964" max="8964" width="10.85546875" style="78" customWidth="1"/>
    <col min="8965" max="8965" width="12.5703125" style="78" customWidth="1"/>
    <col min="8966" max="8966" width="11.28515625" style="78" customWidth="1"/>
    <col min="8967" max="8967" width="0" style="78" hidden="1" customWidth="1"/>
    <col min="8968" max="8968" width="18.5703125" style="78" customWidth="1"/>
    <col min="8969" max="8969" width="6.85546875" style="78" customWidth="1"/>
    <col min="8970" max="8970" width="5" style="78" customWidth="1"/>
    <col min="8971" max="8971" width="6.5703125" style="78" customWidth="1"/>
    <col min="8972" max="8972" width="0.28515625" style="78" customWidth="1"/>
    <col min="8973" max="8973" width="9.140625" style="78"/>
    <col min="8974" max="8974" width="2.7109375" style="78" customWidth="1"/>
    <col min="8975" max="9216" width="9.140625" style="78"/>
    <col min="9217" max="9217" width="9.85546875" style="78" customWidth="1"/>
    <col min="9218" max="9219" width="6.5703125" style="78" customWidth="1"/>
    <col min="9220" max="9220" width="10.85546875" style="78" customWidth="1"/>
    <col min="9221" max="9221" width="12.5703125" style="78" customWidth="1"/>
    <col min="9222" max="9222" width="11.28515625" style="78" customWidth="1"/>
    <col min="9223" max="9223" width="0" style="78" hidden="1" customWidth="1"/>
    <col min="9224" max="9224" width="18.5703125" style="78" customWidth="1"/>
    <col min="9225" max="9225" width="6.85546875" style="78" customWidth="1"/>
    <col min="9226" max="9226" width="5" style="78" customWidth="1"/>
    <col min="9227" max="9227" width="6.5703125" style="78" customWidth="1"/>
    <col min="9228" max="9228" width="0.28515625" style="78" customWidth="1"/>
    <col min="9229" max="9229" width="9.140625" style="78"/>
    <col min="9230" max="9230" width="2.7109375" style="78" customWidth="1"/>
    <col min="9231" max="9472" width="9.140625" style="78"/>
    <col min="9473" max="9473" width="9.85546875" style="78" customWidth="1"/>
    <col min="9474" max="9475" width="6.5703125" style="78" customWidth="1"/>
    <col min="9476" max="9476" width="10.85546875" style="78" customWidth="1"/>
    <col min="9477" max="9477" width="12.5703125" style="78" customWidth="1"/>
    <col min="9478" max="9478" width="11.28515625" style="78" customWidth="1"/>
    <col min="9479" max="9479" width="0" style="78" hidden="1" customWidth="1"/>
    <col min="9480" max="9480" width="18.5703125" style="78" customWidth="1"/>
    <col min="9481" max="9481" width="6.85546875" style="78" customWidth="1"/>
    <col min="9482" max="9482" width="5" style="78" customWidth="1"/>
    <col min="9483" max="9483" width="6.5703125" style="78" customWidth="1"/>
    <col min="9484" max="9484" width="0.28515625" style="78" customWidth="1"/>
    <col min="9485" max="9485" width="9.140625" style="78"/>
    <col min="9486" max="9486" width="2.7109375" style="78" customWidth="1"/>
    <col min="9487" max="9728" width="9.140625" style="78"/>
    <col min="9729" max="9729" width="9.85546875" style="78" customWidth="1"/>
    <col min="9730" max="9731" width="6.5703125" style="78" customWidth="1"/>
    <col min="9732" max="9732" width="10.85546875" style="78" customWidth="1"/>
    <col min="9733" max="9733" width="12.5703125" style="78" customWidth="1"/>
    <col min="9734" max="9734" width="11.28515625" style="78" customWidth="1"/>
    <col min="9735" max="9735" width="0" style="78" hidden="1" customWidth="1"/>
    <col min="9736" max="9736" width="18.5703125" style="78" customWidth="1"/>
    <col min="9737" max="9737" width="6.85546875" style="78" customWidth="1"/>
    <col min="9738" max="9738" width="5" style="78" customWidth="1"/>
    <col min="9739" max="9739" width="6.5703125" style="78" customWidth="1"/>
    <col min="9740" max="9740" width="0.28515625" style="78" customWidth="1"/>
    <col min="9741" max="9741" width="9.140625" style="78"/>
    <col min="9742" max="9742" width="2.7109375" style="78" customWidth="1"/>
    <col min="9743" max="9984" width="9.140625" style="78"/>
    <col min="9985" max="9985" width="9.85546875" style="78" customWidth="1"/>
    <col min="9986" max="9987" width="6.5703125" style="78" customWidth="1"/>
    <col min="9988" max="9988" width="10.85546875" style="78" customWidth="1"/>
    <col min="9989" max="9989" width="12.5703125" style="78" customWidth="1"/>
    <col min="9990" max="9990" width="11.28515625" style="78" customWidth="1"/>
    <col min="9991" max="9991" width="0" style="78" hidden="1" customWidth="1"/>
    <col min="9992" max="9992" width="18.5703125" style="78" customWidth="1"/>
    <col min="9993" max="9993" width="6.85546875" style="78" customWidth="1"/>
    <col min="9994" max="9994" width="5" style="78" customWidth="1"/>
    <col min="9995" max="9995" width="6.5703125" style="78" customWidth="1"/>
    <col min="9996" max="9996" width="0.28515625" style="78" customWidth="1"/>
    <col min="9997" max="9997" width="9.140625" style="78"/>
    <col min="9998" max="9998" width="2.7109375" style="78" customWidth="1"/>
    <col min="9999" max="10240" width="9.140625" style="78"/>
    <col min="10241" max="10241" width="9.85546875" style="78" customWidth="1"/>
    <col min="10242" max="10243" width="6.5703125" style="78" customWidth="1"/>
    <col min="10244" max="10244" width="10.85546875" style="78" customWidth="1"/>
    <col min="10245" max="10245" width="12.5703125" style="78" customWidth="1"/>
    <col min="10246" max="10246" width="11.28515625" style="78" customWidth="1"/>
    <col min="10247" max="10247" width="0" style="78" hidden="1" customWidth="1"/>
    <col min="10248" max="10248" width="18.5703125" style="78" customWidth="1"/>
    <col min="10249" max="10249" width="6.85546875" style="78" customWidth="1"/>
    <col min="10250" max="10250" width="5" style="78" customWidth="1"/>
    <col min="10251" max="10251" width="6.5703125" style="78" customWidth="1"/>
    <col min="10252" max="10252" width="0.28515625" style="78" customWidth="1"/>
    <col min="10253" max="10253" width="9.140625" style="78"/>
    <col min="10254" max="10254" width="2.7109375" style="78" customWidth="1"/>
    <col min="10255" max="10496" width="9.140625" style="78"/>
    <col min="10497" max="10497" width="9.85546875" style="78" customWidth="1"/>
    <col min="10498" max="10499" width="6.5703125" style="78" customWidth="1"/>
    <col min="10500" max="10500" width="10.85546875" style="78" customWidth="1"/>
    <col min="10501" max="10501" width="12.5703125" style="78" customWidth="1"/>
    <col min="10502" max="10502" width="11.28515625" style="78" customWidth="1"/>
    <col min="10503" max="10503" width="0" style="78" hidden="1" customWidth="1"/>
    <col min="10504" max="10504" width="18.5703125" style="78" customWidth="1"/>
    <col min="10505" max="10505" width="6.85546875" style="78" customWidth="1"/>
    <col min="10506" max="10506" width="5" style="78" customWidth="1"/>
    <col min="10507" max="10507" width="6.5703125" style="78" customWidth="1"/>
    <col min="10508" max="10508" width="0.28515625" style="78" customWidth="1"/>
    <col min="10509" max="10509" width="9.140625" style="78"/>
    <col min="10510" max="10510" width="2.7109375" style="78" customWidth="1"/>
    <col min="10511" max="10752" width="9.140625" style="78"/>
    <col min="10753" max="10753" width="9.85546875" style="78" customWidth="1"/>
    <col min="10754" max="10755" width="6.5703125" style="78" customWidth="1"/>
    <col min="10756" max="10756" width="10.85546875" style="78" customWidth="1"/>
    <col min="10757" max="10757" width="12.5703125" style="78" customWidth="1"/>
    <col min="10758" max="10758" width="11.28515625" style="78" customWidth="1"/>
    <col min="10759" max="10759" width="0" style="78" hidden="1" customWidth="1"/>
    <col min="10760" max="10760" width="18.5703125" style="78" customWidth="1"/>
    <col min="10761" max="10761" width="6.85546875" style="78" customWidth="1"/>
    <col min="10762" max="10762" width="5" style="78" customWidth="1"/>
    <col min="10763" max="10763" width="6.5703125" style="78" customWidth="1"/>
    <col min="10764" max="10764" width="0.28515625" style="78" customWidth="1"/>
    <col min="10765" max="10765" width="9.140625" style="78"/>
    <col min="10766" max="10766" width="2.7109375" style="78" customWidth="1"/>
    <col min="10767" max="11008" width="9.140625" style="78"/>
    <col min="11009" max="11009" width="9.85546875" style="78" customWidth="1"/>
    <col min="11010" max="11011" width="6.5703125" style="78" customWidth="1"/>
    <col min="11012" max="11012" width="10.85546875" style="78" customWidth="1"/>
    <col min="11013" max="11013" width="12.5703125" style="78" customWidth="1"/>
    <col min="11014" max="11014" width="11.28515625" style="78" customWidth="1"/>
    <col min="11015" max="11015" width="0" style="78" hidden="1" customWidth="1"/>
    <col min="11016" max="11016" width="18.5703125" style="78" customWidth="1"/>
    <col min="11017" max="11017" width="6.85546875" style="78" customWidth="1"/>
    <col min="11018" max="11018" width="5" style="78" customWidth="1"/>
    <col min="11019" max="11019" width="6.5703125" style="78" customWidth="1"/>
    <col min="11020" max="11020" width="0.28515625" style="78" customWidth="1"/>
    <col min="11021" max="11021" width="9.140625" style="78"/>
    <col min="11022" max="11022" width="2.7109375" style="78" customWidth="1"/>
    <col min="11023" max="11264" width="9.140625" style="78"/>
    <col min="11265" max="11265" width="9.85546875" style="78" customWidth="1"/>
    <col min="11266" max="11267" width="6.5703125" style="78" customWidth="1"/>
    <col min="11268" max="11268" width="10.85546875" style="78" customWidth="1"/>
    <col min="11269" max="11269" width="12.5703125" style="78" customWidth="1"/>
    <col min="11270" max="11270" width="11.28515625" style="78" customWidth="1"/>
    <col min="11271" max="11271" width="0" style="78" hidden="1" customWidth="1"/>
    <col min="11272" max="11272" width="18.5703125" style="78" customWidth="1"/>
    <col min="11273" max="11273" width="6.85546875" style="78" customWidth="1"/>
    <col min="11274" max="11274" width="5" style="78" customWidth="1"/>
    <col min="11275" max="11275" width="6.5703125" style="78" customWidth="1"/>
    <col min="11276" max="11276" width="0.28515625" style="78" customWidth="1"/>
    <col min="11277" max="11277" width="9.140625" style="78"/>
    <col min="11278" max="11278" width="2.7109375" style="78" customWidth="1"/>
    <col min="11279" max="11520" width="9.140625" style="78"/>
    <col min="11521" max="11521" width="9.85546875" style="78" customWidth="1"/>
    <col min="11522" max="11523" width="6.5703125" style="78" customWidth="1"/>
    <col min="11524" max="11524" width="10.85546875" style="78" customWidth="1"/>
    <col min="11525" max="11525" width="12.5703125" style="78" customWidth="1"/>
    <col min="11526" max="11526" width="11.28515625" style="78" customWidth="1"/>
    <col min="11527" max="11527" width="0" style="78" hidden="1" customWidth="1"/>
    <col min="11528" max="11528" width="18.5703125" style="78" customWidth="1"/>
    <col min="11529" max="11529" width="6.85546875" style="78" customWidth="1"/>
    <col min="11530" max="11530" width="5" style="78" customWidth="1"/>
    <col min="11531" max="11531" width="6.5703125" style="78" customWidth="1"/>
    <col min="11532" max="11532" width="0.28515625" style="78" customWidth="1"/>
    <col min="11533" max="11533" width="9.140625" style="78"/>
    <col min="11534" max="11534" width="2.7109375" style="78" customWidth="1"/>
    <col min="11535" max="11776" width="9.140625" style="78"/>
    <col min="11777" max="11777" width="9.85546875" style="78" customWidth="1"/>
    <col min="11778" max="11779" width="6.5703125" style="78" customWidth="1"/>
    <col min="11780" max="11780" width="10.85546875" style="78" customWidth="1"/>
    <col min="11781" max="11781" width="12.5703125" style="78" customWidth="1"/>
    <col min="11782" max="11782" width="11.28515625" style="78" customWidth="1"/>
    <col min="11783" max="11783" width="0" style="78" hidden="1" customWidth="1"/>
    <col min="11784" max="11784" width="18.5703125" style="78" customWidth="1"/>
    <col min="11785" max="11785" width="6.85546875" style="78" customWidth="1"/>
    <col min="11786" max="11786" width="5" style="78" customWidth="1"/>
    <col min="11787" max="11787" width="6.5703125" style="78" customWidth="1"/>
    <col min="11788" max="11788" width="0.28515625" style="78" customWidth="1"/>
    <col min="11789" max="11789" width="9.140625" style="78"/>
    <col min="11790" max="11790" width="2.7109375" style="78" customWidth="1"/>
    <col min="11791" max="12032" width="9.140625" style="78"/>
    <col min="12033" max="12033" width="9.85546875" style="78" customWidth="1"/>
    <col min="12034" max="12035" width="6.5703125" style="78" customWidth="1"/>
    <col min="12036" max="12036" width="10.85546875" style="78" customWidth="1"/>
    <col min="12037" max="12037" width="12.5703125" style="78" customWidth="1"/>
    <col min="12038" max="12038" width="11.28515625" style="78" customWidth="1"/>
    <col min="12039" max="12039" width="0" style="78" hidden="1" customWidth="1"/>
    <col min="12040" max="12040" width="18.5703125" style="78" customWidth="1"/>
    <col min="12041" max="12041" width="6.85546875" style="78" customWidth="1"/>
    <col min="12042" max="12042" width="5" style="78" customWidth="1"/>
    <col min="12043" max="12043" width="6.5703125" style="78" customWidth="1"/>
    <col min="12044" max="12044" width="0.28515625" style="78" customWidth="1"/>
    <col min="12045" max="12045" width="9.140625" style="78"/>
    <col min="12046" max="12046" width="2.7109375" style="78" customWidth="1"/>
    <col min="12047" max="12288" width="9.140625" style="78"/>
    <col min="12289" max="12289" width="9.85546875" style="78" customWidth="1"/>
    <col min="12290" max="12291" width="6.5703125" style="78" customWidth="1"/>
    <col min="12292" max="12292" width="10.85546875" style="78" customWidth="1"/>
    <col min="12293" max="12293" width="12.5703125" style="78" customWidth="1"/>
    <col min="12294" max="12294" width="11.28515625" style="78" customWidth="1"/>
    <col min="12295" max="12295" width="0" style="78" hidden="1" customWidth="1"/>
    <col min="12296" max="12296" width="18.5703125" style="78" customWidth="1"/>
    <col min="12297" max="12297" width="6.85546875" style="78" customWidth="1"/>
    <col min="12298" max="12298" width="5" style="78" customWidth="1"/>
    <col min="12299" max="12299" width="6.5703125" style="78" customWidth="1"/>
    <col min="12300" max="12300" width="0.28515625" style="78" customWidth="1"/>
    <col min="12301" max="12301" width="9.140625" style="78"/>
    <col min="12302" max="12302" width="2.7109375" style="78" customWidth="1"/>
    <col min="12303" max="12544" width="9.140625" style="78"/>
    <col min="12545" max="12545" width="9.85546875" style="78" customWidth="1"/>
    <col min="12546" max="12547" width="6.5703125" style="78" customWidth="1"/>
    <col min="12548" max="12548" width="10.85546875" style="78" customWidth="1"/>
    <col min="12549" max="12549" width="12.5703125" style="78" customWidth="1"/>
    <col min="12550" max="12550" width="11.28515625" style="78" customWidth="1"/>
    <col min="12551" max="12551" width="0" style="78" hidden="1" customWidth="1"/>
    <col min="12552" max="12552" width="18.5703125" style="78" customWidth="1"/>
    <col min="12553" max="12553" width="6.85546875" style="78" customWidth="1"/>
    <col min="12554" max="12554" width="5" style="78" customWidth="1"/>
    <col min="12555" max="12555" width="6.5703125" style="78" customWidth="1"/>
    <col min="12556" max="12556" width="0.28515625" style="78" customWidth="1"/>
    <col min="12557" max="12557" width="9.140625" style="78"/>
    <col min="12558" max="12558" width="2.7109375" style="78" customWidth="1"/>
    <col min="12559" max="12800" width="9.140625" style="78"/>
    <col min="12801" max="12801" width="9.85546875" style="78" customWidth="1"/>
    <col min="12802" max="12803" width="6.5703125" style="78" customWidth="1"/>
    <col min="12804" max="12804" width="10.85546875" style="78" customWidth="1"/>
    <col min="12805" max="12805" width="12.5703125" style="78" customWidth="1"/>
    <col min="12806" max="12806" width="11.28515625" style="78" customWidth="1"/>
    <col min="12807" max="12807" width="0" style="78" hidden="1" customWidth="1"/>
    <col min="12808" max="12808" width="18.5703125" style="78" customWidth="1"/>
    <col min="12809" max="12809" width="6.85546875" style="78" customWidth="1"/>
    <col min="12810" max="12810" width="5" style="78" customWidth="1"/>
    <col min="12811" max="12811" width="6.5703125" style="78" customWidth="1"/>
    <col min="12812" max="12812" width="0.28515625" style="78" customWidth="1"/>
    <col min="12813" max="12813" width="9.140625" style="78"/>
    <col min="12814" max="12814" width="2.7109375" style="78" customWidth="1"/>
    <col min="12815" max="13056" width="9.140625" style="78"/>
    <col min="13057" max="13057" width="9.85546875" style="78" customWidth="1"/>
    <col min="13058" max="13059" width="6.5703125" style="78" customWidth="1"/>
    <col min="13060" max="13060" width="10.85546875" style="78" customWidth="1"/>
    <col min="13061" max="13061" width="12.5703125" style="78" customWidth="1"/>
    <col min="13062" max="13062" width="11.28515625" style="78" customWidth="1"/>
    <col min="13063" max="13063" width="0" style="78" hidden="1" customWidth="1"/>
    <col min="13064" max="13064" width="18.5703125" style="78" customWidth="1"/>
    <col min="13065" max="13065" width="6.85546875" style="78" customWidth="1"/>
    <col min="13066" max="13066" width="5" style="78" customWidth="1"/>
    <col min="13067" max="13067" width="6.5703125" style="78" customWidth="1"/>
    <col min="13068" max="13068" width="0.28515625" style="78" customWidth="1"/>
    <col min="13069" max="13069" width="9.140625" style="78"/>
    <col min="13070" max="13070" width="2.7109375" style="78" customWidth="1"/>
    <col min="13071" max="13312" width="9.140625" style="78"/>
    <col min="13313" max="13313" width="9.85546875" style="78" customWidth="1"/>
    <col min="13314" max="13315" width="6.5703125" style="78" customWidth="1"/>
    <col min="13316" max="13316" width="10.85546875" style="78" customWidth="1"/>
    <col min="13317" max="13317" width="12.5703125" style="78" customWidth="1"/>
    <col min="13318" max="13318" width="11.28515625" style="78" customWidth="1"/>
    <col min="13319" max="13319" width="0" style="78" hidden="1" customWidth="1"/>
    <col min="13320" max="13320" width="18.5703125" style="78" customWidth="1"/>
    <col min="13321" max="13321" width="6.85546875" style="78" customWidth="1"/>
    <col min="13322" max="13322" width="5" style="78" customWidth="1"/>
    <col min="13323" max="13323" width="6.5703125" style="78" customWidth="1"/>
    <col min="13324" max="13324" width="0.28515625" style="78" customWidth="1"/>
    <col min="13325" max="13325" width="9.140625" style="78"/>
    <col min="13326" max="13326" width="2.7109375" style="78" customWidth="1"/>
    <col min="13327" max="13568" width="9.140625" style="78"/>
    <col min="13569" max="13569" width="9.85546875" style="78" customWidth="1"/>
    <col min="13570" max="13571" width="6.5703125" style="78" customWidth="1"/>
    <col min="13572" max="13572" width="10.85546875" style="78" customWidth="1"/>
    <col min="13573" max="13573" width="12.5703125" style="78" customWidth="1"/>
    <col min="13574" max="13574" width="11.28515625" style="78" customWidth="1"/>
    <col min="13575" max="13575" width="0" style="78" hidden="1" customWidth="1"/>
    <col min="13576" max="13576" width="18.5703125" style="78" customWidth="1"/>
    <col min="13577" max="13577" width="6.85546875" style="78" customWidth="1"/>
    <col min="13578" max="13578" width="5" style="78" customWidth="1"/>
    <col min="13579" max="13579" width="6.5703125" style="78" customWidth="1"/>
    <col min="13580" max="13580" width="0.28515625" style="78" customWidth="1"/>
    <col min="13581" max="13581" width="9.140625" style="78"/>
    <col min="13582" max="13582" width="2.7109375" style="78" customWidth="1"/>
    <col min="13583" max="13824" width="9.140625" style="78"/>
    <col min="13825" max="13825" width="9.85546875" style="78" customWidth="1"/>
    <col min="13826" max="13827" width="6.5703125" style="78" customWidth="1"/>
    <col min="13828" max="13828" width="10.85546875" style="78" customWidth="1"/>
    <col min="13829" max="13829" width="12.5703125" style="78" customWidth="1"/>
    <col min="13830" max="13830" width="11.28515625" style="78" customWidth="1"/>
    <col min="13831" max="13831" width="0" style="78" hidden="1" customWidth="1"/>
    <col min="13832" max="13832" width="18.5703125" style="78" customWidth="1"/>
    <col min="13833" max="13833" width="6.85546875" style="78" customWidth="1"/>
    <col min="13834" max="13834" width="5" style="78" customWidth="1"/>
    <col min="13835" max="13835" width="6.5703125" style="78" customWidth="1"/>
    <col min="13836" max="13836" width="0.28515625" style="78" customWidth="1"/>
    <col min="13837" max="13837" width="9.140625" style="78"/>
    <col min="13838" max="13838" width="2.7109375" style="78" customWidth="1"/>
    <col min="13839" max="14080" width="9.140625" style="78"/>
    <col min="14081" max="14081" width="9.85546875" style="78" customWidth="1"/>
    <col min="14082" max="14083" width="6.5703125" style="78" customWidth="1"/>
    <col min="14084" max="14084" width="10.85546875" style="78" customWidth="1"/>
    <col min="14085" max="14085" width="12.5703125" style="78" customWidth="1"/>
    <col min="14086" max="14086" width="11.28515625" style="78" customWidth="1"/>
    <col min="14087" max="14087" width="0" style="78" hidden="1" customWidth="1"/>
    <col min="14088" max="14088" width="18.5703125" style="78" customWidth="1"/>
    <col min="14089" max="14089" width="6.85546875" style="78" customWidth="1"/>
    <col min="14090" max="14090" width="5" style="78" customWidth="1"/>
    <col min="14091" max="14091" width="6.5703125" style="78" customWidth="1"/>
    <col min="14092" max="14092" width="0.28515625" style="78" customWidth="1"/>
    <col min="14093" max="14093" width="9.140625" style="78"/>
    <col min="14094" max="14094" width="2.7109375" style="78" customWidth="1"/>
    <col min="14095" max="14336" width="9.140625" style="78"/>
    <col min="14337" max="14337" width="9.85546875" style="78" customWidth="1"/>
    <col min="14338" max="14339" width="6.5703125" style="78" customWidth="1"/>
    <col min="14340" max="14340" width="10.85546875" style="78" customWidth="1"/>
    <col min="14341" max="14341" width="12.5703125" style="78" customWidth="1"/>
    <col min="14342" max="14342" width="11.28515625" style="78" customWidth="1"/>
    <col min="14343" max="14343" width="0" style="78" hidden="1" customWidth="1"/>
    <col min="14344" max="14344" width="18.5703125" style="78" customWidth="1"/>
    <col min="14345" max="14345" width="6.85546875" style="78" customWidth="1"/>
    <col min="14346" max="14346" width="5" style="78" customWidth="1"/>
    <col min="14347" max="14347" width="6.5703125" style="78" customWidth="1"/>
    <col min="14348" max="14348" width="0.28515625" style="78" customWidth="1"/>
    <col min="14349" max="14349" width="9.140625" style="78"/>
    <col min="14350" max="14350" width="2.7109375" style="78" customWidth="1"/>
    <col min="14351" max="14592" width="9.140625" style="78"/>
    <col min="14593" max="14593" width="9.85546875" style="78" customWidth="1"/>
    <col min="14594" max="14595" width="6.5703125" style="78" customWidth="1"/>
    <col min="14596" max="14596" width="10.85546875" style="78" customWidth="1"/>
    <col min="14597" max="14597" width="12.5703125" style="78" customWidth="1"/>
    <col min="14598" max="14598" width="11.28515625" style="78" customWidth="1"/>
    <col min="14599" max="14599" width="0" style="78" hidden="1" customWidth="1"/>
    <col min="14600" max="14600" width="18.5703125" style="78" customWidth="1"/>
    <col min="14601" max="14601" width="6.85546875" style="78" customWidth="1"/>
    <col min="14602" max="14602" width="5" style="78" customWidth="1"/>
    <col min="14603" max="14603" width="6.5703125" style="78" customWidth="1"/>
    <col min="14604" max="14604" width="0.28515625" style="78" customWidth="1"/>
    <col min="14605" max="14605" width="9.140625" style="78"/>
    <col min="14606" max="14606" width="2.7109375" style="78" customWidth="1"/>
    <col min="14607" max="14848" width="9.140625" style="78"/>
    <col min="14849" max="14849" width="9.85546875" style="78" customWidth="1"/>
    <col min="14850" max="14851" width="6.5703125" style="78" customWidth="1"/>
    <col min="14852" max="14852" width="10.85546875" style="78" customWidth="1"/>
    <col min="14853" max="14853" width="12.5703125" style="78" customWidth="1"/>
    <col min="14854" max="14854" width="11.28515625" style="78" customWidth="1"/>
    <col min="14855" max="14855" width="0" style="78" hidden="1" customWidth="1"/>
    <col min="14856" max="14856" width="18.5703125" style="78" customWidth="1"/>
    <col min="14857" max="14857" width="6.85546875" style="78" customWidth="1"/>
    <col min="14858" max="14858" width="5" style="78" customWidth="1"/>
    <col min="14859" max="14859" width="6.5703125" style="78" customWidth="1"/>
    <col min="14860" max="14860" width="0.28515625" style="78" customWidth="1"/>
    <col min="14861" max="14861" width="9.140625" style="78"/>
    <col min="14862" max="14862" width="2.7109375" style="78" customWidth="1"/>
    <col min="14863" max="15104" width="9.140625" style="78"/>
    <col min="15105" max="15105" width="9.85546875" style="78" customWidth="1"/>
    <col min="15106" max="15107" width="6.5703125" style="78" customWidth="1"/>
    <col min="15108" max="15108" width="10.85546875" style="78" customWidth="1"/>
    <col min="15109" max="15109" width="12.5703125" style="78" customWidth="1"/>
    <col min="15110" max="15110" width="11.28515625" style="78" customWidth="1"/>
    <col min="15111" max="15111" width="0" style="78" hidden="1" customWidth="1"/>
    <col min="15112" max="15112" width="18.5703125" style="78" customWidth="1"/>
    <col min="15113" max="15113" width="6.85546875" style="78" customWidth="1"/>
    <col min="15114" max="15114" width="5" style="78" customWidth="1"/>
    <col min="15115" max="15115" width="6.5703125" style="78" customWidth="1"/>
    <col min="15116" max="15116" width="0.28515625" style="78" customWidth="1"/>
    <col min="15117" max="15117" width="9.140625" style="78"/>
    <col min="15118" max="15118" width="2.7109375" style="78" customWidth="1"/>
    <col min="15119" max="15360" width="9.140625" style="78"/>
    <col min="15361" max="15361" width="9.85546875" style="78" customWidth="1"/>
    <col min="15362" max="15363" width="6.5703125" style="78" customWidth="1"/>
    <col min="15364" max="15364" width="10.85546875" style="78" customWidth="1"/>
    <col min="15365" max="15365" width="12.5703125" style="78" customWidth="1"/>
    <col min="15366" max="15366" width="11.28515625" style="78" customWidth="1"/>
    <col min="15367" max="15367" width="0" style="78" hidden="1" customWidth="1"/>
    <col min="15368" max="15368" width="18.5703125" style="78" customWidth="1"/>
    <col min="15369" max="15369" width="6.85546875" style="78" customWidth="1"/>
    <col min="15370" max="15370" width="5" style="78" customWidth="1"/>
    <col min="15371" max="15371" width="6.5703125" style="78" customWidth="1"/>
    <col min="15372" max="15372" width="0.28515625" style="78" customWidth="1"/>
    <col min="15373" max="15373" width="9.140625" style="78"/>
    <col min="15374" max="15374" width="2.7109375" style="78" customWidth="1"/>
    <col min="15375" max="15616" width="9.140625" style="78"/>
    <col min="15617" max="15617" width="9.85546875" style="78" customWidth="1"/>
    <col min="15618" max="15619" width="6.5703125" style="78" customWidth="1"/>
    <col min="15620" max="15620" width="10.85546875" style="78" customWidth="1"/>
    <col min="15621" max="15621" width="12.5703125" style="78" customWidth="1"/>
    <col min="15622" max="15622" width="11.28515625" style="78" customWidth="1"/>
    <col min="15623" max="15623" width="0" style="78" hidden="1" customWidth="1"/>
    <col min="15624" max="15624" width="18.5703125" style="78" customWidth="1"/>
    <col min="15625" max="15625" width="6.85546875" style="78" customWidth="1"/>
    <col min="15626" max="15626" width="5" style="78" customWidth="1"/>
    <col min="15627" max="15627" width="6.5703125" style="78" customWidth="1"/>
    <col min="15628" max="15628" width="0.28515625" style="78" customWidth="1"/>
    <col min="15629" max="15629" width="9.140625" style="78"/>
    <col min="15630" max="15630" width="2.7109375" style="78" customWidth="1"/>
    <col min="15631" max="15872" width="9.140625" style="78"/>
    <col min="15873" max="15873" width="9.85546875" style="78" customWidth="1"/>
    <col min="15874" max="15875" width="6.5703125" style="78" customWidth="1"/>
    <col min="15876" max="15876" width="10.85546875" style="78" customWidth="1"/>
    <col min="15877" max="15877" width="12.5703125" style="78" customWidth="1"/>
    <col min="15878" max="15878" width="11.28515625" style="78" customWidth="1"/>
    <col min="15879" max="15879" width="0" style="78" hidden="1" customWidth="1"/>
    <col min="15880" max="15880" width="18.5703125" style="78" customWidth="1"/>
    <col min="15881" max="15881" width="6.85546875" style="78" customWidth="1"/>
    <col min="15882" max="15882" width="5" style="78" customWidth="1"/>
    <col min="15883" max="15883" width="6.5703125" style="78" customWidth="1"/>
    <col min="15884" max="15884" width="0.28515625" style="78" customWidth="1"/>
    <col min="15885" max="15885" width="9.140625" style="78"/>
    <col min="15886" max="15886" width="2.7109375" style="78" customWidth="1"/>
    <col min="15887" max="16128" width="9.140625" style="78"/>
    <col min="16129" max="16129" width="9.85546875" style="78" customWidth="1"/>
    <col min="16130" max="16131" width="6.5703125" style="78" customWidth="1"/>
    <col min="16132" max="16132" width="10.85546875" style="78" customWidth="1"/>
    <col min="16133" max="16133" width="12.5703125" style="78" customWidth="1"/>
    <col min="16134" max="16134" width="11.28515625" style="78" customWidth="1"/>
    <col min="16135" max="16135" width="0" style="78" hidden="1" customWidth="1"/>
    <col min="16136" max="16136" width="18.5703125" style="78" customWidth="1"/>
    <col min="16137" max="16137" width="6.85546875" style="78" customWidth="1"/>
    <col min="16138" max="16138" width="5" style="78" customWidth="1"/>
    <col min="16139" max="16139" width="6.5703125" style="78" customWidth="1"/>
    <col min="16140" max="16140" width="0.28515625" style="78" customWidth="1"/>
    <col min="16141" max="16141" width="9.140625" style="78"/>
    <col min="16142" max="16142" width="2.7109375" style="78" customWidth="1"/>
    <col min="16143" max="16384" width="9.140625" style="78"/>
  </cols>
  <sheetData>
    <row r="1" spans="1:16" s="80" customFormat="1" x14ac:dyDescent="0.2">
      <c r="A1" s="131" t="s">
        <v>40</v>
      </c>
      <c r="B1" s="131"/>
      <c r="C1" s="131"/>
      <c r="D1" s="131"/>
      <c r="E1" s="131"/>
      <c r="F1" s="131"/>
      <c r="G1" s="131"/>
      <c r="H1" s="131"/>
      <c r="I1" s="131"/>
      <c r="J1" s="131"/>
      <c r="K1" s="131"/>
      <c r="L1" s="131"/>
      <c r="N1" s="81"/>
      <c r="O1" s="81"/>
      <c r="P1" s="79"/>
    </row>
    <row r="2" spans="1:16" ht="26.25" customHeight="1" x14ac:dyDescent="0.2">
      <c r="A2" s="132" t="s">
        <v>41</v>
      </c>
      <c r="B2" s="132"/>
      <c r="C2" s="132"/>
      <c r="D2" s="132"/>
      <c r="E2" s="132"/>
      <c r="F2" s="132"/>
      <c r="G2" s="132"/>
      <c r="H2" s="132"/>
      <c r="I2" s="133" t="s">
        <v>42</v>
      </c>
      <c r="J2" s="133"/>
      <c r="K2" s="134" t="s">
        <v>43</v>
      </c>
      <c r="L2" s="135"/>
      <c r="M2" s="82"/>
      <c r="P2" s="79" t="s">
        <v>44</v>
      </c>
    </row>
    <row r="3" spans="1:16" x14ac:dyDescent="0.2">
      <c r="A3" s="132"/>
      <c r="B3" s="132"/>
      <c r="C3" s="132"/>
      <c r="D3" s="132"/>
      <c r="E3" s="132"/>
      <c r="F3" s="132"/>
      <c r="G3" s="132"/>
      <c r="H3" s="132"/>
      <c r="I3" s="136"/>
      <c r="J3" s="136"/>
      <c r="K3" s="137"/>
      <c r="L3" s="138"/>
      <c r="M3" s="82"/>
      <c r="P3" s="79" t="s">
        <v>45</v>
      </c>
    </row>
    <row r="4" spans="1:16" x14ac:dyDescent="0.2">
      <c r="A4" s="129" t="s">
        <v>46</v>
      </c>
      <c r="B4" s="129"/>
      <c r="C4" s="129"/>
      <c r="D4" s="129"/>
      <c r="E4" s="129"/>
      <c r="F4" s="129"/>
      <c r="G4" s="129"/>
      <c r="H4" s="129"/>
      <c r="I4" s="129"/>
      <c r="J4" s="129"/>
      <c r="K4" s="129"/>
      <c r="L4" s="129"/>
      <c r="P4" s="79" t="s">
        <v>47</v>
      </c>
    </row>
    <row r="5" spans="1:16" x14ac:dyDescent="0.2">
      <c r="A5" s="130"/>
      <c r="B5" s="97" t="s">
        <v>48</v>
      </c>
      <c r="C5" s="97"/>
      <c r="D5" s="97"/>
      <c r="E5" s="126"/>
      <c r="F5" s="127"/>
      <c r="G5" s="127"/>
      <c r="H5" s="127"/>
      <c r="I5" s="127"/>
      <c r="J5" s="127"/>
      <c r="K5" s="127"/>
      <c r="L5" s="128"/>
      <c r="P5" s="79" t="s">
        <v>49</v>
      </c>
    </row>
    <row r="6" spans="1:16" x14ac:dyDescent="0.2">
      <c r="A6" s="130"/>
      <c r="B6" s="98" t="s">
        <v>50</v>
      </c>
      <c r="C6" s="99"/>
      <c r="D6" s="100"/>
      <c r="E6" s="126"/>
      <c r="F6" s="127"/>
      <c r="G6" s="127"/>
      <c r="H6" s="127"/>
      <c r="I6" s="127"/>
      <c r="J6" s="127"/>
      <c r="K6" s="127"/>
      <c r="L6" s="128"/>
      <c r="P6" s="79" t="s">
        <v>51</v>
      </c>
    </row>
    <row r="7" spans="1:16" x14ac:dyDescent="0.2">
      <c r="A7" s="130"/>
      <c r="B7" s="97" t="s">
        <v>52</v>
      </c>
      <c r="C7" s="97"/>
      <c r="D7" s="97"/>
      <c r="E7" s="126"/>
      <c r="F7" s="127"/>
      <c r="G7" s="127"/>
      <c r="H7" s="127"/>
      <c r="I7" s="127"/>
      <c r="J7" s="127"/>
      <c r="K7" s="127"/>
      <c r="L7" s="128"/>
      <c r="P7" s="79" t="s">
        <v>53</v>
      </c>
    </row>
    <row r="8" spans="1:16" x14ac:dyDescent="0.2">
      <c r="A8" s="130"/>
      <c r="B8" s="97" t="s">
        <v>54</v>
      </c>
      <c r="C8" s="97"/>
      <c r="D8" s="97"/>
      <c r="E8" s="97"/>
      <c r="F8" s="126"/>
      <c r="G8" s="127"/>
      <c r="H8" s="127"/>
      <c r="I8" s="127"/>
      <c r="J8" s="127"/>
      <c r="K8" s="127"/>
      <c r="L8" s="128"/>
      <c r="P8" s="79" t="s">
        <v>55</v>
      </c>
    </row>
    <row r="9" spans="1:16" x14ac:dyDescent="0.2">
      <c r="A9" s="130"/>
      <c r="B9" s="97" t="s">
        <v>56</v>
      </c>
      <c r="C9" s="97"/>
      <c r="D9" s="97"/>
      <c r="E9" s="126"/>
      <c r="F9" s="127"/>
      <c r="G9" s="127"/>
      <c r="H9" s="127"/>
      <c r="I9" s="127"/>
      <c r="J9" s="127"/>
      <c r="K9" s="127"/>
      <c r="L9" s="128"/>
    </row>
    <row r="10" spans="1:16" x14ac:dyDescent="0.2">
      <c r="A10" s="130"/>
      <c r="B10" s="97" t="s">
        <v>57</v>
      </c>
      <c r="C10" s="97"/>
      <c r="D10" s="97"/>
      <c r="E10" s="97"/>
      <c r="F10" s="97"/>
      <c r="G10" s="97"/>
      <c r="H10" s="126"/>
      <c r="I10" s="127"/>
      <c r="J10" s="127"/>
      <c r="K10" s="127"/>
      <c r="L10" s="128"/>
    </row>
    <row r="11" spans="1:16" ht="17.25" customHeight="1" x14ac:dyDescent="0.2">
      <c r="A11" s="139" t="s">
        <v>38</v>
      </c>
      <c r="B11" s="139"/>
      <c r="C11" s="139"/>
      <c r="D11" s="139" t="s">
        <v>58</v>
      </c>
      <c r="E11" s="139"/>
      <c r="F11" s="139"/>
      <c r="G11" s="139" t="s">
        <v>59</v>
      </c>
      <c r="H11" s="139"/>
      <c r="I11" s="139"/>
      <c r="J11" s="139"/>
      <c r="K11" s="139"/>
      <c r="L11" s="139"/>
    </row>
    <row r="12" spans="1:16" ht="17.25" customHeight="1" x14ac:dyDescent="0.2">
      <c r="A12" s="139"/>
      <c r="B12" s="139"/>
      <c r="C12" s="139"/>
      <c r="D12" s="139" t="s">
        <v>60</v>
      </c>
      <c r="E12" s="139"/>
      <c r="F12" s="83" t="s">
        <v>61</v>
      </c>
      <c r="G12" s="139"/>
      <c r="H12" s="139"/>
      <c r="I12" s="139"/>
      <c r="J12" s="139"/>
      <c r="K12" s="139"/>
      <c r="L12" s="139"/>
    </row>
    <row r="13" spans="1:16" x14ac:dyDescent="0.2">
      <c r="A13" s="133"/>
      <c r="B13" s="133"/>
      <c r="C13" s="133"/>
      <c r="D13" s="133"/>
      <c r="E13" s="133"/>
      <c r="F13" s="84"/>
      <c r="G13" s="133"/>
      <c r="H13" s="133"/>
      <c r="I13" s="133"/>
      <c r="J13" s="133"/>
      <c r="K13" s="133"/>
      <c r="L13" s="133"/>
    </row>
    <row r="14" spans="1:16" x14ac:dyDescent="0.2">
      <c r="A14" s="133"/>
      <c r="B14" s="133"/>
      <c r="C14" s="133"/>
      <c r="D14" s="133"/>
      <c r="E14" s="133"/>
      <c r="F14" s="84"/>
      <c r="G14" s="133"/>
      <c r="H14" s="133"/>
      <c r="I14" s="133"/>
      <c r="J14" s="133"/>
      <c r="K14" s="133"/>
      <c r="L14" s="133"/>
    </row>
    <row r="15" spans="1:16" x14ac:dyDescent="0.2">
      <c r="A15" s="126"/>
      <c r="B15" s="127"/>
      <c r="C15" s="128"/>
      <c r="D15" s="126"/>
      <c r="E15" s="128"/>
      <c r="F15" s="84"/>
      <c r="G15" s="84"/>
      <c r="H15" s="126"/>
      <c r="I15" s="127"/>
      <c r="J15" s="127"/>
      <c r="K15" s="127"/>
      <c r="L15" s="128"/>
    </row>
    <row r="16" spans="1:16" x14ac:dyDescent="0.2">
      <c r="A16" s="126"/>
      <c r="B16" s="127"/>
      <c r="C16" s="128"/>
      <c r="D16" s="126"/>
      <c r="E16" s="128"/>
      <c r="F16" s="84"/>
      <c r="G16" s="84"/>
      <c r="H16" s="126"/>
      <c r="I16" s="127"/>
      <c r="J16" s="127"/>
      <c r="K16" s="127"/>
      <c r="L16" s="128"/>
    </row>
    <row r="17" spans="1:16" x14ac:dyDescent="0.2">
      <c r="A17" s="126"/>
      <c r="B17" s="127"/>
      <c r="C17" s="128"/>
      <c r="D17" s="126"/>
      <c r="E17" s="128"/>
      <c r="F17" s="84"/>
      <c r="G17" s="84"/>
      <c r="H17" s="126"/>
      <c r="I17" s="127"/>
      <c r="J17" s="127"/>
      <c r="K17" s="127"/>
      <c r="L17" s="128"/>
    </row>
    <row r="18" spans="1:16" x14ac:dyDescent="0.2">
      <c r="A18" s="133"/>
      <c r="B18" s="133"/>
      <c r="C18" s="133"/>
      <c r="D18" s="133"/>
      <c r="E18" s="133"/>
      <c r="F18" s="84"/>
      <c r="G18" s="133"/>
      <c r="H18" s="133"/>
      <c r="I18" s="133"/>
      <c r="J18" s="133"/>
      <c r="K18" s="133"/>
      <c r="L18" s="133"/>
    </row>
    <row r="19" spans="1:16" x14ac:dyDescent="0.2">
      <c r="A19" s="126"/>
      <c r="B19" s="127"/>
      <c r="C19" s="128"/>
      <c r="D19" s="126"/>
      <c r="E19" s="128"/>
      <c r="F19" s="84"/>
      <c r="G19" s="84"/>
      <c r="H19" s="126"/>
      <c r="I19" s="127"/>
      <c r="J19" s="127"/>
      <c r="K19" s="127"/>
      <c r="L19" s="128"/>
    </row>
    <row r="20" spans="1:16" x14ac:dyDescent="0.2">
      <c r="A20" s="133"/>
      <c r="B20" s="133"/>
      <c r="C20" s="133"/>
      <c r="D20" s="133"/>
      <c r="E20" s="133"/>
      <c r="F20" s="84"/>
      <c r="G20" s="133"/>
      <c r="H20" s="133"/>
      <c r="I20" s="133"/>
      <c r="J20" s="133"/>
      <c r="K20" s="133"/>
      <c r="L20" s="133"/>
    </row>
    <row r="21" spans="1:16" x14ac:dyDescent="0.2">
      <c r="A21" s="133"/>
      <c r="B21" s="133"/>
      <c r="C21" s="133"/>
      <c r="D21" s="133"/>
      <c r="E21" s="133"/>
      <c r="F21" s="84"/>
      <c r="G21" s="133"/>
      <c r="H21" s="133"/>
      <c r="I21" s="133"/>
      <c r="J21" s="133"/>
      <c r="K21" s="133"/>
      <c r="L21" s="133"/>
    </row>
    <row r="22" spans="1:16" s="85" customFormat="1" x14ac:dyDescent="0.25">
      <c r="A22" s="139" t="s">
        <v>62</v>
      </c>
      <c r="B22" s="139"/>
      <c r="C22" s="139"/>
      <c r="D22" s="139" t="s">
        <v>39</v>
      </c>
      <c r="E22" s="139"/>
      <c r="F22" s="83"/>
      <c r="G22" s="139" t="s">
        <v>39</v>
      </c>
      <c r="H22" s="139"/>
      <c r="I22" s="139"/>
      <c r="J22" s="139"/>
      <c r="K22" s="139"/>
      <c r="L22" s="139"/>
      <c r="N22" s="86"/>
      <c r="O22" s="86"/>
      <c r="P22" s="86"/>
    </row>
    <row r="23" spans="1:16" ht="24.75" customHeight="1" x14ac:dyDescent="0.2">
      <c r="A23" s="140" t="s">
        <v>63</v>
      </c>
      <c r="B23" s="141"/>
      <c r="C23" s="141"/>
      <c r="D23" s="141"/>
      <c r="E23" s="141"/>
      <c r="F23" s="141"/>
      <c r="G23" s="141"/>
      <c r="H23" s="141"/>
      <c r="I23" s="133" t="s">
        <v>320</v>
      </c>
      <c r="J23" s="133"/>
      <c r="K23" s="133" t="s">
        <v>43</v>
      </c>
      <c r="L23" s="133"/>
    </row>
    <row r="24" spans="1:16" x14ac:dyDescent="0.2">
      <c r="A24" s="87" t="s">
        <v>64</v>
      </c>
      <c r="B24" s="129" t="s">
        <v>65</v>
      </c>
      <c r="C24" s="129"/>
      <c r="D24" s="129"/>
      <c r="E24" s="129"/>
      <c r="F24" s="129"/>
      <c r="G24" s="129"/>
      <c r="H24" s="129"/>
      <c r="I24" s="136"/>
      <c r="J24" s="136"/>
      <c r="K24" s="136"/>
      <c r="L24" s="136"/>
      <c r="P24" s="79" t="s">
        <v>66</v>
      </c>
    </row>
    <row r="25" spans="1:16" x14ac:dyDescent="0.2">
      <c r="A25" s="87" t="s">
        <v>67</v>
      </c>
      <c r="B25" s="129" t="s">
        <v>68</v>
      </c>
      <c r="C25" s="129"/>
      <c r="D25" s="129"/>
      <c r="E25" s="129"/>
      <c r="F25" s="129"/>
      <c r="G25" s="129"/>
      <c r="H25" s="129"/>
      <c r="I25" s="136"/>
      <c r="J25" s="136"/>
      <c r="K25" s="136"/>
      <c r="L25" s="136"/>
      <c r="P25" s="79" t="s">
        <v>69</v>
      </c>
    </row>
    <row r="26" spans="1:16" x14ac:dyDescent="0.2">
      <c r="A26" s="87" t="s">
        <v>70</v>
      </c>
      <c r="B26" s="129" t="s">
        <v>71</v>
      </c>
      <c r="C26" s="129"/>
      <c r="D26" s="129"/>
      <c r="E26" s="129"/>
      <c r="F26" s="129"/>
      <c r="G26" s="129"/>
      <c r="H26" s="129"/>
      <c r="I26" s="136"/>
      <c r="J26" s="136"/>
      <c r="K26" s="136"/>
      <c r="L26" s="136"/>
      <c r="P26" s="79" t="s">
        <v>72</v>
      </c>
    </row>
    <row r="27" spans="1:16" x14ac:dyDescent="0.2">
      <c r="A27" s="87" t="s">
        <v>73</v>
      </c>
      <c r="B27" s="129" t="s">
        <v>74</v>
      </c>
      <c r="C27" s="129"/>
      <c r="D27" s="129"/>
      <c r="E27" s="129"/>
      <c r="F27" s="129"/>
      <c r="G27" s="129"/>
      <c r="H27" s="129"/>
      <c r="I27" s="136"/>
      <c r="J27" s="136"/>
      <c r="K27" s="136"/>
      <c r="L27" s="136"/>
      <c r="P27" s="79" t="s">
        <v>75</v>
      </c>
    </row>
    <row r="28" spans="1:16" x14ac:dyDescent="0.2">
      <c r="A28" s="130"/>
      <c r="B28" s="130"/>
      <c r="C28" s="130"/>
      <c r="D28" s="130"/>
      <c r="E28" s="130"/>
      <c r="F28" s="130"/>
      <c r="G28" s="130"/>
      <c r="H28" s="130"/>
      <c r="I28" s="130"/>
      <c r="J28" s="130"/>
      <c r="K28" s="130"/>
      <c r="L28" s="130"/>
    </row>
    <row r="29" spans="1:16" x14ac:dyDescent="0.2">
      <c r="A29" s="129" t="s">
        <v>76</v>
      </c>
      <c r="B29" s="129"/>
      <c r="C29" s="129"/>
      <c r="D29" s="129"/>
      <c r="E29" s="129"/>
      <c r="F29" s="129"/>
      <c r="G29" s="129"/>
      <c r="H29" s="129"/>
      <c r="I29" s="129"/>
      <c r="J29" s="129"/>
      <c r="K29" s="129"/>
      <c r="L29" s="129"/>
    </row>
    <row r="30" spans="1:16" x14ac:dyDescent="0.2">
      <c r="A30" s="136" t="s">
        <v>77</v>
      </c>
      <c r="B30" s="136"/>
      <c r="C30" s="136"/>
      <c r="D30" s="136"/>
      <c r="E30" s="136"/>
      <c r="F30" s="136"/>
      <c r="G30" s="136"/>
      <c r="H30" s="136"/>
      <c r="I30" s="136"/>
      <c r="J30" s="136"/>
      <c r="K30" s="136"/>
      <c r="L30" s="136"/>
      <c r="P30" s="79" t="s">
        <v>78</v>
      </c>
    </row>
    <row r="31" spans="1:16" ht="29.25" customHeight="1" x14ac:dyDescent="0.2">
      <c r="A31" s="147" t="s">
        <v>79</v>
      </c>
      <c r="B31" s="147"/>
      <c r="C31" s="147"/>
      <c r="D31" s="147"/>
      <c r="E31" s="147"/>
      <c r="F31" s="147"/>
      <c r="G31" s="147"/>
      <c r="H31" s="147"/>
      <c r="I31" s="147"/>
      <c r="J31" s="147"/>
      <c r="K31" s="147"/>
      <c r="L31" s="147"/>
    </row>
    <row r="32" spans="1:16" ht="15" customHeight="1" x14ac:dyDescent="0.2">
      <c r="A32" s="132" t="s">
        <v>80</v>
      </c>
      <c r="B32" s="132"/>
      <c r="C32" s="132"/>
      <c r="D32" s="132"/>
      <c r="E32" s="132"/>
      <c r="F32" s="88"/>
      <c r="G32" s="132" t="s">
        <v>80</v>
      </c>
      <c r="H32" s="132"/>
      <c r="I32" s="132"/>
      <c r="J32" s="132"/>
      <c r="K32" s="132"/>
      <c r="L32" s="132"/>
      <c r="P32" s="79" t="s">
        <v>81</v>
      </c>
    </row>
    <row r="33" spans="1:16" ht="100.5" customHeight="1" x14ac:dyDescent="0.2">
      <c r="A33" s="145" t="s">
        <v>82</v>
      </c>
      <c r="B33" s="145"/>
      <c r="C33" s="145"/>
      <c r="D33" s="145"/>
      <c r="E33" s="145"/>
      <c r="F33" s="89"/>
      <c r="G33" s="145" t="s">
        <v>83</v>
      </c>
      <c r="H33" s="145"/>
      <c r="I33" s="145"/>
      <c r="J33" s="145"/>
      <c r="K33" s="145"/>
      <c r="L33" s="145"/>
      <c r="P33" s="79" t="s">
        <v>84</v>
      </c>
    </row>
    <row r="34" spans="1:16" ht="15" customHeight="1" x14ac:dyDescent="0.2">
      <c r="A34" s="146" t="s">
        <v>321</v>
      </c>
      <c r="B34" s="146"/>
      <c r="C34" s="146"/>
      <c r="D34" s="146"/>
      <c r="E34" s="146"/>
      <c r="F34" s="146"/>
      <c r="G34" s="146"/>
      <c r="H34" s="146"/>
      <c r="I34" s="146"/>
      <c r="J34" s="146"/>
      <c r="K34" s="146"/>
      <c r="L34" s="146"/>
      <c r="P34" s="79" t="s">
        <v>81</v>
      </c>
    </row>
    <row r="35" spans="1:16" ht="13.5" customHeight="1" x14ac:dyDescent="0.2">
      <c r="A35" s="146"/>
      <c r="B35" s="146"/>
      <c r="C35" s="146"/>
      <c r="D35" s="146"/>
      <c r="E35" s="146"/>
      <c r="F35" s="146"/>
      <c r="G35" s="146"/>
      <c r="H35" s="146"/>
      <c r="I35" s="146"/>
      <c r="J35" s="146"/>
      <c r="K35" s="146"/>
      <c r="L35" s="146"/>
      <c r="P35" s="79" t="s">
        <v>84</v>
      </c>
    </row>
    <row r="36" spans="1:16" ht="24.75" customHeight="1" x14ac:dyDescent="0.2">
      <c r="A36" s="146"/>
      <c r="B36" s="146"/>
      <c r="C36" s="146"/>
      <c r="D36" s="146"/>
      <c r="E36" s="146"/>
      <c r="F36" s="146"/>
      <c r="G36" s="146"/>
      <c r="H36" s="146"/>
      <c r="I36" s="146"/>
      <c r="J36" s="146"/>
      <c r="K36" s="146"/>
      <c r="L36" s="146"/>
    </row>
    <row r="37" spans="1:16" ht="42" customHeight="1" x14ac:dyDescent="0.2">
      <c r="A37" s="146"/>
      <c r="B37" s="146"/>
      <c r="C37" s="146"/>
      <c r="D37" s="146"/>
      <c r="E37" s="146"/>
      <c r="F37" s="146"/>
      <c r="G37" s="146"/>
      <c r="H37" s="146"/>
      <c r="I37" s="146"/>
      <c r="J37" s="146"/>
      <c r="K37" s="146"/>
      <c r="L37" s="146"/>
    </row>
    <row r="38" spans="1:16" x14ac:dyDescent="0.2">
      <c r="A38" s="142"/>
      <c r="B38" s="142"/>
      <c r="C38" s="142"/>
      <c r="D38" s="142"/>
      <c r="E38" s="142"/>
      <c r="F38" s="142"/>
      <c r="G38" s="142"/>
      <c r="H38" s="142"/>
      <c r="I38" s="142"/>
      <c r="J38" s="142"/>
      <c r="K38" s="142"/>
      <c r="L38" s="142"/>
    </row>
    <row r="39" spans="1:16" x14ac:dyDescent="0.2">
      <c r="A39" s="142"/>
      <c r="B39" s="142"/>
      <c r="C39" s="142"/>
      <c r="D39" s="142"/>
      <c r="E39" s="142"/>
      <c r="F39" s="142"/>
      <c r="G39" s="142"/>
      <c r="H39" s="142"/>
      <c r="I39" s="142"/>
      <c r="J39" s="142"/>
      <c r="K39" s="142"/>
      <c r="L39" s="142"/>
    </row>
    <row r="40" spans="1:16" ht="32.25" customHeight="1" x14ac:dyDescent="0.2">
      <c r="A40" s="143"/>
      <c r="B40" s="144"/>
      <c r="C40" s="144"/>
      <c r="D40" s="144"/>
      <c r="E40" s="144"/>
      <c r="F40" s="144"/>
      <c r="G40" s="144"/>
      <c r="H40" s="144"/>
      <c r="I40" s="144"/>
      <c r="J40" s="144"/>
      <c r="K40" s="144"/>
      <c r="L40" s="144"/>
      <c r="O40" s="78"/>
      <c r="P40" s="78"/>
    </row>
    <row r="41" spans="1:16" x14ac:dyDescent="0.2">
      <c r="O41" s="78"/>
      <c r="P41" s="78"/>
    </row>
    <row r="42" spans="1:16" ht="15" customHeight="1" x14ac:dyDescent="0.2">
      <c r="A42" s="90"/>
      <c r="B42" s="90"/>
      <c r="C42" s="90"/>
      <c r="D42" s="90"/>
      <c r="E42" s="90"/>
      <c r="F42" s="90"/>
      <c r="G42" s="90"/>
      <c r="H42" s="90"/>
      <c r="I42" s="90"/>
      <c r="J42" s="90"/>
      <c r="K42" s="90"/>
      <c r="L42" s="90"/>
      <c r="M42" s="91"/>
      <c r="N42" s="91"/>
      <c r="O42" s="78"/>
      <c r="P42" s="78"/>
    </row>
    <row r="46" spans="1:16" ht="13.5" x14ac:dyDescent="0.2">
      <c r="A46" s="92"/>
      <c r="B46" s="82"/>
      <c r="C46" s="82"/>
      <c r="O46" s="78"/>
      <c r="P46" s="78"/>
    </row>
  </sheetData>
  <mergeCells count="77">
    <mergeCell ref="A39:L39"/>
    <mergeCell ref="A40:L40"/>
    <mergeCell ref="E5:L5"/>
    <mergeCell ref="E6:L6"/>
    <mergeCell ref="E7:L7"/>
    <mergeCell ref="E9:L9"/>
    <mergeCell ref="A33:E33"/>
    <mergeCell ref="G33:L33"/>
    <mergeCell ref="A34:L35"/>
    <mergeCell ref="A36:L36"/>
    <mergeCell ref="A37:L37"/>
    <mergeCell ref="A38:L38"/>
    <mergeCell ref="A28:L28"/>
    <mergeCell ref="A29:L29"/>
    <mergeCell ref="A30:L30"/>
    <mergeCell ref="A31:L31"/>
    <mergeCell ref="A32:E32"/>
    <mergeCell ref="G32:L32"/>
    <mergeCell ref="B26:H26"/>
    <mergeCell ref="I26:J26"/>
    <mergeCell ref="K26:L26"/>
    <mergeCell ref="B27:H27"/>
    <mergeCell ref="I27:J27"/>
    <mergeCell ref="K27:L27"/>
    <mergeCell ref="B24:H24"/>
    <mergeCell ref="I24:J24"/>
    <mergeCell ref="K24:L24"/>
    <mergeCell ref="B25:H25"/>
    <mergeCell ref="I25:J25"/>
    <mergeCell ref="K25:L25"/>
    <mergeCell ref="A22:C22"/>
    <mergeCell ref="D22:E22"/>
    <mergeCell ref="G22:L22"/>
    <mergeCell ref="A23:H23"/>
    <mergeCell ref="I23:J23"/>
    <mergeCell ref="K23:L23"/>
    <mergeCell ref="A20:C20"/>
    <mergeCell ref="D20:E20"/>
    <mergeCell ref="G20:L20"/>
    <mergeCell ref="A21:C21"/>
    <mergeCell ref="D21:E21"/>
    <mergeCell ref="G21:L21"/>
    <mergeCell ref="A14:C14"/>
    <mergeCell ref="D14:E14"/>
    <mergeCell ref="G14:L14"/>
    <mergeCell ref="A18:C18"/>
    <mergeCell ref="D18:E18"/>
    <mergeCell ref="G18:L18"/>
    <mergeCell ref="A15:C15"/>
    <mergeCell ref="A16:C16"/>
    <mergeCell ref="A17:C17"/>
    <mergeCell ref="D15:E15"/>
    <mergeCell ref="H15:L15"/>
    <mergeCell ref="A11:C12"/>
    <mergeCell ref="D11:F11"/>
    <mergeCell ref="G11:L12"/>
    <mergeCell ref="D12:E12"/>
    <mergeCell ref="A13:C13"/>
    <mergeCell ref="D13:E13"/>
    <mergeCell ref="G13:L13"/>
    <mergeCell ref="A4:L4"/>
    <mergeCell ref="A5:A10"/>
    <mergeCell ref="H10:L10"/>
    <mergeCell ref="A1:L1"/>
    <mergeCell ref="A2:H3"/>
    <mergeCell ref="I2:J2"/>
    <mergeCell ref="K2:L2"/>
    <mergeCell ref="I3:J3"/>
    <mergeCell ref="K3:L3"/>
    <mergeCell ref="F8:L8"/>
    <mergeCell ref="A19:C19"/>
    <mergeCell ref="D16:E16"/>
    <mergeCell ref="D17:E17"/>
    <mergeCell ref="H19:L19"/>
    <mergeCell ref="D19:E19"/>
    <mergeCell ref="H16:L16"/>
    <mergeCell ref="H17:L17"/>
  </mergeCells>
  <dataValidations count="2">
    <dataValidation operator="greaterThan" allowBlank="1" showErrorMessage="1" promptTitle="pri HPP odčítajte 0:30 hod." prompt="Ak sa jedná o prácu v hlavnou pracovnom pomere odčítajte 0:30 hod. (čas na obed a odpočinok) " sqref="E65508:E65538 JA65508:JA65538 SW65508:SW65538 ACS65508:ACS65538 AMO65508:AMO65538 AWK65508:AWK65538 BGG65508:BGG65538 BQC65508:BQC65538 BZY65508:BZY65538 CJU65508:CJU65538 CTQ65508:CTQ65538 DDM65508:DDM65538 DNI65508:DNI65538 DXE65508:DXE65538 EHA65508:EHA65538 EQW65508:EQW65538 FAS65508:FAS65538 FKO65508:FKO65538 FUK65508:FUK65538 GEG65508:GEG65538 GOC65508:GOC65538 GXY65508:GXY65538 HHU65508:HHU65538 HRQ65508:HRQ65538 IBM65508:IBM65538 ILI65508:ILI65538 IVE65508:IVE65538 JFA65508:JFA65538 JOW65508:JOW65538 JYS65508:JYS65538 KIO65508:KIO65538 KSK65508:KSK65538 LCG65508:LCG65538 LMC65508:LMC65538 LVY65508:LVY65538 MFU65508:MFU65538 MPQ65508:MPQ65538 MZM65508:MZM65538 NJI65508:NJI65538 NTE65508:NTE65538 ODA65508:ODA65538 OMW65508:OMW65538 OWS65508:OWS65538 PGO65508:PGO65538 PQK65508:PQK65538 QAG65508:QAG65538 QKC65508:QKC65538 QTY65508:QTY65538 RDU65508:RDU65538 RNQ65508:RNQ65538 RXM65508:RXM65538 SHI65508:SHI65538 SRE65508:SRE65538 TBA65508:TBA65538 TKW65508:TKW65538 TUS65508:TUS65538 UEO65508:UEO65538 UOK65508:UOK65538 UYG65508:UYG65538 VIC65508:VIC65538 VRY65508:VRY65538 WBU65508:WBU65538 WLQ65508:WLQ65538 WVM65508:WVM65538 E131044:E131074 JA131044:JA131074 SW131044:SW131074 ACS131044:ACS131074 AMO131044:AMO131074 AWK131044:AWK131074 BGG131044:BGG131074 BQC131044:BQC131074 BZY131044:BZY131074 CJU131044:CJU131074 CTQ131044:CTQ131074 DDM131044:DDM131074 DNI131044:DNI131074 DXE131044:DXE131074 EHA131044:EHA131074 EQW131044:EQW131074 FAS131044:FAS131074 FKO131044:FKO131074 FUK131044:FUK131074 GEG131044:GEG131074 GOC131044:GOC131074 GXY131044:GXY131074 HHU131044:HHU131074 HRQ131044:HRQ131074 IBM131044:IBM131074 ILI131044:ILI131074 IVE131044:IVE131074 JFA131044:JFA131074 JOW131044:JOW131074 JYS131044:JYS131074 KIO131044:KIO131074 KSK131044:KSK131074 LCG131044:LCG131074 LMC131044:LMC131074 LVY131044:LVY131074 MFU131044:MFU131074 MPQ131044:MPQ131074 MZM131044:MZM131074 NJI131044:NJI131074 NTE131044:NTE131074 ODA131044:ODA131074 OMW131044:OMW131074 OWS131044:OWS131074 PGO131044:PGO131074 PQK131044:PQK131074 QAG131044:QAG131074 QKC131044:QKC131074 QTY131044:QTY131074 RDU131044:RDU131074 RNQ131044:RNQ131074 RXM131044:RXM131074 SHI131044:SHI131074 SRE131044:SRE131074 TBA131044:TBA131074 TKW131044:TKW131074 TUS131044:TUS131074 UEO131044:UEO131074 UOK131044:UOK131074 UYG131044:UYG131074 VIC131044:VIC131074 VRY131044:VRY131074 WBU131044:WBU131074 WLQ131044:WLQ131074 WVM131044:WVM131074 E196580:E196610 JA196580:JA196610 SW196580:SW196610 ACS196580:ACS196610 AMO196580:AMO196610 AWK196580:AWK196610 BGG196580:BGG196610 BQC196580:BQC196610 BZY196580:BZY196610 CJU196580:CJU196610 CTQ196580:CTQ196610 DDM196580:DDM196610 DNI196580:DNI196610 DXE196580:DXE196610 EHA196580:EHA196610 EQW196580:EQW196610 FAS196580:FAS196610 FKO196580:FKO196610 FUK196580:FUK196610 GEG196580:GEG196610 GOC196580:GOC196610 GXY196580:GXY196610 HHU196580:HHU196610 HRQ196580:HRQ196610 IBM196580:IBM196610 ILI196580:ILI196610 IVE196580:IVE196610 JFA196580:JFA196610 JOW196580:JOW196610 JYS196580:JYS196610 KIO196580:KIO196610 KSK196580:KSK196610 LCG196580:LCG196610 LMC196580:LMC196610 LVY196580:LVY196610 MFU196580:MFU196610 MPQ196580:MPQ196610 MZM196580:MZM196610 NJI196580:NJI196610 NTE196580:NTE196610 ODA196580:ODA196610 OMW196580:OMW196610 OWS196580:OWS196610 PGO196580:PGO196610 PQK196580:PQK196610 QAG196580:QAG196610 QKC196580:QKC196610 QTY196580:QTY196610 RDU196580:RDU196610 RNQ196580:RNQ196610 RXM196580:RXM196610 SHI196580:SHI196610 SRE196580:SRE196610 TBA196580:TBA196610 TKW196580:TKW196610 TUS196580:TUS196610 UEO196580:UEO196610 UOK196580:UOK196610 UYG196580:UYG196610 VIC196580:VIC196610 VRY196580:VRY196610 WBU196580:WBU196610 WLQ196580:WLQ196610 WVM196580:WVM196610 E262116:E262146 JA262116:JA262146 SW262116:SW262146 ACS262116:ACS262146 AMO262116:AMO262146 AWK262116:AWK262146 BGG262116:BGG262146 BQC262116:BQC262146 BZY262116:BZY262146 CJU262116:CJU262146 CTQ262116:CTQ262146 DDM262116:DDM262146 DNI262116:DNI262146 DXE262116:DXE262146 EHA262116:EHA262146 EQW262116:EQW262146 FAS262116:FAS262146 FKO262116:FKO262146 FUK262116:FUK262146 GEG262116:GEG262146 GOC262116:GOC262146 GXY262116:GXY262146 HHU262116:HHU262146 HRQ262116:HRQ262146 IBM262116:IBM262146 ILI262116:ILI262146 IVE262116:IVE262146 JFA262116:JFA262146 JOW262116:JOW262146 JYS262116:JYS262146 KIO262116:KIO262146 KSK262116:KSK262146 LCG262116:LCG262146 LMC262116:LMC262146 LVY262116:LVY262146 MFU262116:MFU262146 MPQ262116:MPQ262146 MZM262116:MZM262146 NJI262116:NJI262146 NTE262116:NTE262146 ODA262116:ODA262146 OMW262116:OMW262146 OWS262116:OWS262146 PGO262116:PGO262146 PQK262116:PQK262146 QAG262116:QAG262146 QKC262116:QKC262146 QTY262116:QTY262146 RDU262116:RDU262146 RNQ262116:RNQ262146 RXM262116:RXM262146 SHI262116:SHI262146 SRE262116:SRE262146 TBA262116:TBA262146 TKW262116:TKW262146 TUS262116:TUS262146 UEO262116:UEO262146 UOK262116:UOK262146 UYG262116:UYG262146 VIC262116:VIC262146 VRY262116:VRY262146 WBU262116:WBU262146 WLQ262116:WLQ262146 WVM262116:WVM262146 E327652:E327682 JA327652:JA327682 SW327652:SW327682 ACS327652:ACS327682 AMO327652:AMO327682 AWK327652:AWK327682 BGG327652:BGG327682 BQC327652:BQC327682 BZY327652:BZY327682 CJU327652:CJU327682 CTQ327652:CTQ327682 DDM327652:DDM327682 DNI327652:DNI327682 DXE327652:DXE327682 EHA327652:EHA327682 EQW327652:EQW327682 FAS327652:FAS327682 FKO327652:FKO327682 FUK327652:FUK327682 GEG327652:GEG327682 GOC327652:GOC327682 GXY327652:GXY327682 HHU327652:HHU327682 HRQ327652:HRQ327682 IBM327652:IBM327682 ILI327652:ILI327682 IVE327652:IVE327682 JFA327652:JFA327682 JOW327652:JOW327682 JYS327652:JYS327682 KIO327652:KIO327682 KSK327652:KSK327682 LCG327652:LCG327682 LMC327652:LMC327682 LVY327652:LVY327682 MFU327652:MFU327682 MPQ327652:MPQ327682 MZM327652:MZM327682 NJI327652:NJI327682 NTE327652:NTE327682 ODA327652:ODA327682 OMW327652:OMW327682 OWS327652:OWS327682 PGO327652:PGO327682 PQK327652:PQK327682 QAG327652:QAG327682 QKC327652:QKC327682 QTY327652:QTY327682 RDU327652:RDU327682 RNQ327652:RNQ327682 RXM327652:RXM327682 SHI327652:SHI327682 SRE327652:SRE327682 TBA327652:TBA327682 TKW327652:TKW327682 TUS327652:TUS327682 UEO327652:UEO327682 UOK327652:UOK327682 UYG327652:UYG327682 VIC327652:VIC327682 VRY327652:VRY327682 WBU327652:WBU327682 WLQ327652:WLQ327682 WVM327652:WVM327682 E393188:E393218 JA393188:JA393218 SW393188:SW393218 ACS393188:ACS393218 AMO393188:AMO393218 AWK393188:AWK393218 BGG393188:BGG393218 BQC393188:BQC393218 BZY393188:BZY393218 CJU393188:CJU393218 CTQ393188:CTQ393218 DDM393188:DDM393218 DNI393188:DNI393218 DXE393188:DXE393218 EHA393188:EHA393218 EQW393188:EQW393218 FAS393188:FAS393218 FKO393188:FKO393218 FUK393188:FUK393218 GEG393188:GEG393218 GOC393188:GOC393218 GXY393188:GXY393218 HHU393188:HHU393218 HRQ393188:HRQ393218 IBM393188:IBM393218 ILI393188:ILI393218 IVE393188:IVE393218 JFA393188:JFA393218 JOW393188:JOW393218 JYS393188:JYS393218 KIO393188:KIO393218 KSK393188:KSK393218 LCG393188:LCG393218 LMC393188:LMC393218 LVY393188:LVY393218 MFU393188:MFU393218 MPQ393188:MPQ393218 MZM393188:MZM393218 NJI393188:NJI393218 NTE393188:NTE393218 ODA393188:ODA393218 OMW393188:OMW393218 OWS393188:OWS393218 PGO393188:PGO393218 PQK393188:PQK393218 QAG393188:QAG393218 QKC393188:QKC393218 QTY393188:QTY393218 RDU393188:RDU393218 RNQ393188:RNQ393218 RXM393188:RXM393218 SHI393188:SHI393218 SRE393188:SRE393218 TBA393188:TBA393218 TKW393188:TKW393218 TUS393188:TUS393218 UEO393188:UEO393218 UOK393188:UOK393218 UYG393188:UYG393218 VIC393188:VIC393218 VRY393188:VRY393218 WBU393188:WBU393218 WLQ393188:WLQ393218 WVM393188:WVM393218 E458724:E458754 JA458724:JA458754 SW458724:SW458754 ACS458724:ACS458754 AMO458724:AMO458754 AWK458724:AWK458754 BGG458724:BGG458754 BQC458724:BQC458754 BZY458724:BZY458754 CJU458724:CJU458754 CTQ458724:CTQ458754 DDM458724:DDM458754 DNI458724:DNI458754 DXE458724:DXE458754 EHA458724:EHA458754 EQW458724:EQW458754 FAS458724:FAS458754 FKO458724:FKO458754 FUK458724:FUK458754 GEG458724:GEG458754 GOC458724:GOC458754 GXY458724:GXY458754 HHU458724:HHU458754 HRQ458724:HRQ458754 IBM458724:IBM458754 ILI458724:ILI458754 IVE458724:IVE458754 JFA458724:JFA458754 JOW458724:JOW458754 JYS458724:JYS458754 KIO458724:KIO458754 KSK458724:KSK458754 LCG458724:LCG458754 LMC458724:LMC458754 LVY458724:LVY458754 MFU458724:MFU458754 MPQ458724:MPQ458754 MZM458724:MZM458754 NJI458724:NJI458754 NTE458724:NTE458754 ODA458724:ODA458754 OMW458724:OMW458754 OWS458724:OWS458754 PGO458724:PGO458754 PQK458724:PQK458754 QAG458724:QAG458754 QKC458724:QKC458754 QTY458724:QTY458754 RDU458724:RDU458754 RNQ458724:RNQ458754 RXM458724:RXM458754 SHI458724:SHI458754 SRE458724:SRE458754 TBA458724:TBA458754 TKW458724:TKW458754 TUS458724:TUS458754 UEO458724:UEO458754 UOK458724:UOK458754 UYG458724:UYG458754 VIC458724:VIC458754 VRY458724:VRY458754 WBU458724:WBU458754 WLQ458724:WLQ458754 WVM458724:WVM458754 E524260:E524290 JA524260:JA524290 SW524260:SW524290 ACS524260:ACS524290 AMO524260:AMO524290 AWK524260:AWK524290 BGG524260:BGG524290 BQC524260:BQC524290 BZY524260:BZY524290 CJU524260:CJU524290 CTQ524260:CTQ524290 DDM524260:DDM524290 DNI524260:DNI524290 DXE524260:DXE524290 EHA524260:EHA524290 EQW524260:EQW524290 FAS524260:FAS524290 FKO524260:FKO524290 FUK524260:FUK524290 GEG524260:GEG524290 GOC524260:GOC524290 GXY524260:GXY524290 HHU524260:HHU524290 HRQ524260:HRQ524290 IBM524260:IBM524290 ILI524260:ILI524290 IVE524260:IVE524290 JFA524260:JFA524290 JOW524260:JOW524290 JYS524260:JYS524290 KIO524260:KIO524290 KSK524260:KSK524290 LCG524260:LCG524290 LMC524260:LMC524290 LVY524260:LVY524290 MFU524260:MFU524290 MPQ524260:MPQ524290 MZM524260:MZM524290 NJI524260:NJI524290 NTE524260:NTE524290 ODA524260:ODA524290 OMW524260:OMW524290 OWS524260:OWS524290 PGO524260:PGO524290 PQK524260:PQK524290 QAG524260:QAG524290 QKC524260:QKC524290 QTY524260:QTY524290 RDU524260:RDU524290 RNQ524260:RNQ524290 RXM524260:RXM524290 SHI524260:SHI524290 SRE524260:SRE524290 TBA524260:TBA524290 TKW524260:TKW524290 TUS524260:TUS524290 UEO524260:UEO524290 UOK524260:UOK524290 UYG524260:UYG524290 VIC524260:VIC524290 VRY524260:VRY524290 WBU524260:WBU524290 WLQ524260:WLQ524290 WVM524260:WVM524290 E589796:E589826 JA589796:JA589826 SW589796:SW589826 ACS589796:ACS589826 AMO589796:AMO589826 AWK589796:AWK589826 BGG589796:BGG589826 BQC589796:BQC589826 BZY589796:BZY589826 CJU589796:CJU589826 CTQ589796:CTQ589826 DDM589796:DDM589826 DNI589796:DNI589826 DXE589796:DXE589826 EHA589796:EHA589826 EQW589796:EQW589826 FAS589796:FAS589826 FKO589796:FKO589826 FUK589796:FUK589826 GEG589796:GEG589826 GOC589796:GOC589826 GXY589796:GXY589826 HHU589796:HHU589826 HRQ589796:HRQ589826 IBM589796:IBM589826 ILI589796:ILI589826 IVE589796:IVE589826 JFA589796:JFA589826 JOW589796:JOW589826 JYS589796:JYS589826 KIO589796:KIO589826 KSK589796:KSK589826 LCG589796:LCG589826 LMC589796:LMC589826 LVY589796:LVY589826 MFU589796:MFU589826 MPQ589796:MPQ589826 MZM589796:MZM589826 NJI589796:NJI589826 NTE589796:NTE589826 ODA589796:ODA589826 OMW589796:OMW589826 OWS589796:OWS589826 PGO589796:PGO589826 PQK589796:PQK589826 QAG589796:QAG589826 QKC589796:QKC589826 QTY589796:QTY589826 RDU589796:RDU589826 RNQ589796:RNQ589826 RXM589796:RXM589826 SHI589796:SHI589826 SRE589796:SRE589826 TBA589796:TBA589826 TKW589796:TKW589826 TUS589796:TUS589826 UEO589796:UEO589826 UOK589796:UOK589826 UYG589796:UYG589826 VIC589796:VIC589826 VRY589796:VRY589826 WBU589796:WBU589826 WLQ589796:WLQ589826 WVM589796:WVM589826 E655332:E655362 JA655332:JA655362 SW655332:SW655362 ACS655332:ACS655362 AMO655332:AMO655362 AWK655332:AWK655362 BGG655332:BGG655362 BQC655332:BQC655362 BZY655332:BZY655362 CJU655332:CJU655362 CTQ655332:CTQ655362 DDM655332:DDM655362 DNI655332:DNI655362 DXE655332:DXE655362 EHA655332:EHA655362 EQW655332:EQW655362 FAS655332:FAS655362 FKO655332:FKO655362 FUK655332:FUK655362 GEG655332:GEG655362 GOC655332:GOC655362 GXY655332:GXY655362 HHU655332:HHU655362 HRQ655332:HRQ655362 IBM655332:IBM655362 ILI655332:ILI655362 IVE655332:IVE655362 JFA655332:JFA655362 JOW655332:JOW655362 JYS655332:JYS655362 KIO655332:KIO655362 KSK655332:KSK655362 LCG655332:LCG655362 LMC655332:LMC655362 LVY655332:LVY655362 MFU655332:MFU655362 MPQ655332:MPQ655362 MZM655332:MZM655362 NJI655332:NJI655362 NTE655332:NTE655362 ODA655332:ODA655362 OMW655332:OMW655362 OWS655332:OWS655362 PGO655332:PGO655362 PQK655332:PQK655362 QAG655332:QAG655362 QKC655332:QKC655362 QTY655332:QTY655362 RDU655332:RDU655362 RNQ655332:RNQ655362 RXM655332:RXM655362 SHI655332:SHI655362 SRE655332:SRE655362 TBA655332:TBA655362 TKW655332:TKW655362 TUS655332:TUS655362 UEO655332:UEO655362 UOK655332:UOK655362 UYG655332:UYG655362 VIC655332:VIC655362 VRY655332:VRY655362 WBU655332:WBU655362 WLQ655332:WLQ655362 WVM655332:WVM655362 E720868:E720898 JA720868:JA720898 SW720868:SW720898 ACS720868:ACS720898 AMO720868:AMO720898 AWK720868:AWK720898 BGG720868:BGG720898 BQC720868:BQC720898 BZY720868:BZY720898 CJU720868:CJU720898 CTQ720868:CTQ720898 DDM720868:DDM720898 DNI720868:DNI720898 DXE720868:DXE720898 EHA720868:EHA720898 EQW720868:EQW720898 FAS720868:FAS720898 FKO720868:FKO720898 FUK720868:FUK720898 GEG720868:GEG720898 GOC720868:GOC720898 GXY720868:GXY720898 HHU720868:HHU720898 HRQ720868:HRQ720898 IBM720868:IBM720898 ILI720868:ILI720898 IVE720868:IVE720898 JFA720868:JFA720898 JOW720868:JOW720898 JYS720868:JYS720898 KIO720868:KIO720898 KSK720868:KSK720898 LCG720868:LCG720898 LMC720868:LMC720898 LVY720868:LVY720898 MFU720868:MFU720898 MPQ720868:MPQ720898 MZM720868:MZM720898 NJI720868:NJI720898 NTE720868:NTE720898 ODA720868:ODA720898 OMW720868:OMW720898 OWS720868:OWS720898 PGO720868:PGO720898 PQK720868:PQK720898 QAG720868:QAG720898 QKC720868:QKC720898 QTY720868:QTY720898 RDU720868:RDU720898 RNQ720868:RNQ720898 RXM720868:RXM720898 SHI720868:SHI720898 SRE720868:SRE720898 TBA720868:TBA720898 TKW720868:TKW720898 TUS720868:TUS720898 UEO720868:UEO720898 UOK720868:UOK720898 UYG720868:UYG720898 VIC720868:VIC720898 VRY720868:VRY720898 WBU720868:WBU720898 WLQ720868:WLQ720898 WVM720868:WVM720898 E786404:E786434 JA786404:JA786434 SW786404:SW786434 ACS786404:ACS786434 AMO786404:AMO786434 AWK786404:AWK786434 BGG786404:BGG786434 BQC786404:BQC786434 BZY786404:BZY786434 CJU786404:CJU786434 CTQ786404:CTQ786434 DDM786404:DDM786434 DNI786404:DNI786434 DXE786404:DXE786434 EHA786404:EHA786434 EQW786404:EQW786434 FAS786404:FAS786434 FKO786404:FKO786434 FUK786404:FUK786434 GEG786404:GEG786434 GOC786404:GOC786434 GXY786404:GXY786434 HHU786404:HHU786434 HRQ786404:HRQ786434 IBM786404:IBM786434 ILI786404:ILI786434 IVE786404:IVE786434 JFA786404:JFA786434 JOW786404:JOW786434 JYS786404:JYS786434 KIO786404:KIO786434 KSK786404:KSK786434 LCG786404:LCG786434 LMC786404:LMC786434 LVY786404:LVY786434 MFU786404:MFU786434 MPQ786404:MPQ786434 MZM786404:MZM786434 NJI786404:NJI786434 NTE786404:NTE786434 ODA786404:ODA786434 OMW786404:OMW786434 OWS786404:OWS786434 PGO786404:PGO786434 PQK786404:PQK786434 QAG786404:QAG786434 QKC786404:QKC786434 QTY786404:QTY786434 RDU786404:RDU786434 RNQ786404:RNQ786434 RXM786404:RXM786434 SHI786404:SHI786434 SRE786404:SRE786434 TBA786404:TBA786434 TKW786404:TKW786434 TUS786404:TUS786434 UEO786404:UEO786434 UOK786404:UOK786434 UYG786404:UYG786434 VIC786404:VIC786434 VRY786404:VRY786434 WBU786404:WBU786434 WLQ786404:WLQ786434 WVM786404:WVM786434 E851940:E851970 JA851940:JA851970 SW851940:SW851970 ACS851940:ACS851970 AMO851940:AMO851970 AWK851940:AWK851970 BGG851940:BGG851970 BQC851940:BQC851970 BZY851940:BZY851970 CJU851940:CJU851970 CTQ851940:CTQ851970 DDM851940:DDM851970 DNI851940:DNI851970 DXE851940:DXE851970 EHA851940:EHA851970 EQW851940:EQW851970 FAS851940:FAS851970 FKO851940:FKO851970 FUK851940:FUK851970 GEG851940:GEG851970 GOC851940:GOC851970 GXY851940:GXY851970 HHU851940:HHU851970 HRQ851940:HRQ851970 IBM851940:IBM851970 ILI851940:ILI851970 IVE851940:IVE851970 JFA851940:JFA851970 JOW851940:JOW851970 JYS851940:JYS851970 KIO851940:KIO851970 KSK851940:KSK851970 LCG851940:LCG851970 LMC851940:LMC851970 LVY851940:LVY851970 MFU851940:MFU851970 MPQ851940:MPQ851970 MZM851940:MZM851970 NJI851940:NJI851970 NTE851940:NTE851970 ODA851940:ODA851970 OMW851940:OMW851970 OWS851940:OWS851970 PGO851940:PGO851970 PQK851940:PQK851970 QAG851940:QAG851970 QKC851940:QKC851970 QTY851940:QTY851970 RDU851940:RDU851970 RNQ851940:RNQ851970 RXM851940:RXM851970 SHI851940:SHI851970 SRE851940:SRE851970 TBA851940:TBA851970 TKW851940:TKW851970 TUS851940:TUS851970 UEO851940:UEO851970 UOK851940:UOK851970 UYG851940:UYG851970 VIC851940:VIC851970 VRY851940:VRY851970 WBU851940:WBU851970 WLQ851940:WLQ851970 WVM851940:WVM851970 E917476:E917506 JA917476:JA917506 SW917476:SW917506 ACS917476:ACS917506 AMO917476:AMO917506 AWK917476:AWK917506 BGG917476:BGG917506 BQC917476:BQC917506 BZY917476:BZY917506 CJU917476:CJU917506 CTQ917476:CTQ917506 DDM917476:DDM917506 DNI917476:DNI917506 DXE917476:DXE917506 EHA917476:EHA917506 EQW917476:EQW917506 FAS917476:FAS917506 FKO917476:FKO917506 FUK917476:FUK917506 GEG917476:GEG917506 GOC917476:GOC917506 GXY917476:GXY917506 HHU917476:HHU917506 HRQ917476:HRQ917506 IBM917476:IBM917506 ILI917476:ILI917506 IVE917476:IVE917506 JFA917476:JFA917506 JOW917476:JOW917506 JYS917476:JYS917506 KIO917476:KIO917506 KSK917476:KSK917506 LCG917476:LCG917506 LMC917476:LMC917506 LVY917476:LVY917506 MFU917476:MFU917506 MPQ917476:MPQ917506 MZM917476:MZM917506 NJI917476:NJI917506 NTE917476:NTE917506 ODA917476:ODA917506 OMW917476:OMW917506 OWS917476:OWS917506 PGO917476:PGO917506 PQK917476:PQK917506 QAG917476:QAG917506 QKC917476:QKC917506 QTY917476:QTY917506 RDU917476:RDU917506 RNQ917476:RNQ917506 RXM917476:RXM917506 SHI917476:SHI917506 SRE917476:SRE917506 TBA917476:TBA917506 TKW917476:TKW917506 TUS917476:TUS917506 UEO917476:UEO917506 UOK917476:UOK917506 UYG917476:UYG917506 VIC917476:VIC917506 VRY917476:VRY917506 WBU917476:WBU917506 WLQ917476:WLQ917506 WVM917476:WVM917506 E983012:E983042 JA983012:JA983042 SW983012:SW983042 ACS983012:ACS983042 AMO983012:AMO983042 AWK983012:AWK983042 BGG983012:BGG983042 BQC983012:BQC983042 BZY983012:BZY983042 CJU983012:CJU983042 CTQ983012:CTQ983042 DDM983012:DDM983042 DNI983012:DNI983042 DXE983012:DXE983042 EHA983012:EHA983042 EQW983012:EQW983042 FAS983012:FAS983042 FKO983012:FKO983042 FUK983012:FUK983042 GEG983012:GEG983042 GOC983012:GOC983042 GXY983012:GXY983042 HHU983012:HHU983042 HRQ983012:HRQ983042 IBM983012:IBM983042 ILI983012:ILI983042 IVE983012:IVE983042 JFA983012:JFA983042 JOW983012:JOW983042 JYS983012:JYS983042 KIO983012:KIO983042 KSK983012:KSK983042 LCG983012:LCG983042 LMC983012:LMC983042 LVY983012:LVY983042 MFU983012:MFU983042 MPQ983012:MPQ983042 MZM983012:MZM983042 NJI983012:NJI983042 NTE983012:NTE983042 ODA983012:ODA983042 OMW983012:OMW983042 OWS983012:OWS983042 PGO983012:PGO983042 PQK983012:PQK983042 QAG983012:QAG983042 QKC983012:QKC983042 QTY983012:QTY983042 RDU983012:RDU983042 RNQ983012:RNQ983042 RXM983012:RXM983042 SHI983012:SHI983042 SRE983012:SRE983042 TBA983012:TBA983042 TKW983012:TKW983042 TUS983012:TUS983042 UEO983012:UEO983042 UOK983012:UOK983042 UYG983012:UYG983042 VIC983012:VIC983042 VRY983012:VRY983042 WBU983012:WBU983042 WLQ983012:WLQ983042 WVM983012:WVM983042" xr:uid="{00000000-0002-0000-0100-000000000000}"/>
    <dataValidation type="list" allowBlank="1" showInputMessage="1" showErrorMessage="1" sqref="JE3 WVS983047 WLW983047 WCA983047 VSE983047 VII983047 UYM983047 UOQ983047 UEU983047 TUY983047 TLC983047 TBG983047 SRK983047 SHO983047 RXS983047 RNW983047 REA983047 QUE983047 QKI983047 QAM983047 PQQ983047 PGU983047 OWY983047 ONC983047 ODG983047 NTK983047 NJO983047 MZS983047 MPW983047 MGA983047 LWE983047 LMI983047 LCM983047 KSQ983047 KIU983047 JYY983047 JPC983047 JFG983047 IVK983047 ILO983047 IBS983047 HRW983047 HIA983047 GYE983047 GOI983047 GEM983047 FUQ983047 FKU983047 FAY983047 ERC983047 EHG983047 DXK983047 DNO983047 DDS983047 CTW983047 CKA983047 CAE983047 BQI983047 BGM983047 AWQ983047 AMU983047 ACY983047 TC983047 JG983047 K983047 WVS917511 WLW917511 WCA917511 VSE917511 VII917511 UYM917511 UOQ917511 UEU917511 TUY917511 TLC917511 TBG917511 SRK917511 SHO917511 RXS917511 RNW917511 REA917511 QUE917511 QKI917511 QAM917511 PQQ917511 PGU917511 OWY917511 ONC917511 ODG917511 NTK917511 NJO917511 MZS917511 MPW917511 MGA917511 LWE917511 LMI917511 LCM917511 KSQ917511 KIU917511 JYY917511 JPC917511 JFG917511 IVK917511 ILO917511 IBS917511 HRW917511 HIA917511 GYE917511 GOI917511 GEM917511 FUQ917511 FKU917511 FAY917511 ERC917511 EHG917511 DXK917511 DNO917511 DDS917511 CTW917511 CKA917511 CAE917511 BQI917511 BGM917511 AWQ917511 AMU917511 ACY917511 TC917511 JG917511 K917511 WVS851975 WLW851975 WCA851975 VSE851975 VII851975 UYM851975 UOQ851975 UEU851975 TUY851975 TLC851975 TBG851975 SRK851975 SHO851975 RXS851975 RNW851975 REA851975 QUE851975 QKI851975 QAM851975 PQQ851975 PGU851975 OWY851975 ONC851975 ODG851975 NTK851975 NJO851975 MZS851975 MPW851975 MGA851975 LWE851975 LMI851975 LCM851975 KSQ851975 KIU851975 JYY851975 JPC851975 JFG851975 IVK851975 ILO851975 IBS851975 HRW851975 HIA851975 GYE851975 GOI851975 GEM851975 FUQ851975 FKU851975 FAY851975 ERC851975 EHG851975 DXK851975 DNO851975 DDS851975 CTW851975 CKA851975 CAE851975 BQI851975 BGM851975 AWQ851975 AMU851975 ACY851975 TC851975 JG851975 K851975 WVS786439 WLW786439 WCA786439 VSE786439 VII786439 UYM786439 UOQ786439 UEU786439 TUY786439 TLC786439 TBG786439 SRK786439 SHO786439 RXS786439 RNW786439 REA786439 QUE786439 QKI786439 QAM786439 PQQ786439 PGU786439 OWY786439 ONC786439 ODG786439 NTK786439 NJO786439 MZS786439 MPW786439 MGA786439 LWE786439 LMI786439 LCM786439 KSQ786439 KIU786439 JYY786439 JPC786439 JFG786439 IVK786439 ILO786439 IBS786439 HRW786439 HIA786439 GYE786439 GOI786439 GEM786439 FUQ786439 FKU786439 FAY786439 ERC786439 EHG786439 DXK786439 DNO786439 DDS786439 CTW786439 CKA786439 CAE786439 BQI786439 BGM786439 AWQ786439 AMU786439 ACY786439 TC786439 JG786439 K786439 WVS720903 WLW720903 WCA720903 VSE720903 VII720903 UYM720903 UOQ720903 UEU720903 TUY720903 TLC720903 TBG720903 SRK720903 SHO720903 RXS720903 RNW720903 REA720903 QUE720903 QKI720903 QAM720903 PQQ720903 PGU720903 OWY720903 ONC720903 ODG720903 NTK720903 NJO720903 MZS720903 MPW720903 MGA720903 LWE720903 LMI720903 LCM720903 KSQ720903 KIU720903 JYY720903 JPC720903 JFG720903 IVK720903 ILO720903 IBS720903 HRW720903 HIA720903 GYE720903 GOI720903 GEM720903 FUQ720903 FKU720903 FAY720903 ERC720903 EHG720903 DXK720903 DNO720903 DDS720903 CTW720903 CKA720903 CAE720903 BQI720903 BGM720903 AWQ720903 AMU720903 ACY720903 TC720903 JG720903 K720903 WVS655367 WLW655367 WCA655367 VSE655367 VII655367 UYM655367 UOQ655367 UEU655367 TUY655367 TLC655367 TBG655367 SRK655367 SHO655367 RXS655367 RNW655367 REA655367 QUE655367 QKI655367 QAM655367 PQQ655367 PGU655367 OWY655367 ONC655367 ODG655367 NTK655367 NJO655367 MZS655367 MPW655367 MGA655367 LWE655367 LMI655367 LCM655367 KSQ655367 KIU655367 JYY655367 JPC655367 JFG655367 IVK655367 ILO655367 IBS655367 HRW655367 HIA655367 GYE655367 GOI655367 GEM655367 FUQ655367 FKU655367 FAY655367 ERC655367 EHG655367 DXK655367 DNO655367 DDS655367 CTW655367 CKA655367 CAE655367 BQI655367 BGM655367 AWQ655367 AMU655367 ACY655367 TC655367 JG655367 K655367 WVS589831 WLW589831 WCA589831 VSE589831 VII589831 UYM589831 UOQ589831 UEU589831 TUY589831 TLC589831 TBG589831 SRK589831 SHO589831 RXS589831 RNW589831 REA589831 QUE589831 QKI589831 QAM589831 PQQ589831 PGU589831 OWY589831 ONC589831 ODG589831 NTK589831 NJO589831 MZS589831 MPW589831 MGA589831 LWE589831 LMI589831 LCM589831 KSQ589831 KIU589831 JYY589831 JPC589831 JFG589831 IVK589831 ILO589831 IBS589831 HRW589831 HIA589831 GYE589831 GOI589831 GEM589831 FUQ589831 FKU589831 FAY589831 ERC589831 EHG589831 DXK589831 DNO589831 DDS589831 CTW589831 CKA589831 CAE589831 BQI589831 BGM589831 AWQ589831 AMU589831 ACY589831 TC589831 JG589831 K589831 WVS524295 WLW524295 WCA524295 VSE524295 VII524295 UYM524295 UOQ524295 UEU524295 TUY524295 TLC524295 TBG524295 SRK524295 SHO524295 RXS524295 RNW524295 REA524295 QUE524295 QKI524295 QAM524295 PQQ524295 PGU524295 OWY524295 ONC524295 ODG524295 NTK524295 NJO524295 MZS524295 MPW524295 MGA524295 LWE524295 LMI524295 LCM524295 KSQ524295 KIU524295 JYY524295 JPC524295 JFG524295 IVK524295 ILO524295 IBS524295 HRW524295 HIA524295 GYE524295 GOI524295 GEM524295 FUQ524295 FKU524295 FAY524295 ERC524295 EHG524295 DXK524295 DNO524295 DDS524295 CTW524295 CKA524295 CAE524295 BQI524295 BGM524295 AWQ524295 AMU524295 ACY524295 TC524295 JG524295 K524295 WVS458759 WLW458759 WCA458759 VSE458759 VII458759 UYM458759 UOQ458759 UEU458759 TUY458759 TLC458759 TBG458759 SRK458759 SHO458759 RXS458759 RNW458759 REA458759 QUE458759 QKI458759 QAM458759 PQQ458759 PGU458759 OWY458759 ONC458759 ODG458759 NTK458759 NJO458759 MZS458759 MPW458759 MGA458759 LWE458759 LMI458759 LCM458759 KSQ458759 KIU458759 JYY458759 JPC458759 JFG458759 IVK458759 ILO458759 IBS458759 HRW458759 HIA458759 GYE458759 GOI458759 GEM458759 FUQ458759 FKU458759 FAY458759 ERC458759 EHG458759 DXK458759 DNO458759 DDS458759 CTW458759 CKA458759 CAE458759 BQI458759 BGM458759 AWQ458759 AMU458759 ACY458759 TC458759 JG458759 K458759 WVS393223 WLW393223 WCA393223 VSE393223 VII393223 UYM393223 UOQ393223 UEU393223 TUY393223 TLC393223 TBG393223 SRK393223 SHO393223 RXS393223 RNW393223 REA393223 QUE393223 QKI393223 QAM393223 PQQ393223 PGU393223 OWY393223 ONC393223 ODG393223 NTK393223 NJO393223 MZS393223 MPW393223 MGA393223 LWE393223 LMI393223 LCM393223 KSQ393223 KIU393223 JYY393223 JPC393223 JFG393223 IVK393223 ILO393223 IBS393223 HRW393223 HIA393223 GYE393223 GOI393223 GEM393223 FUQ393223 FKU393223 FAY393223 ERC393223 EHG393223 DXK393223 DNO393223 DDS393223 CTW393223 CKA393223 CAE393223 BQI393223 BGM393223 AWQ393223 AMU393223 ACY393223 TC393223 JG393223 K393223 WVS327687 WLW327687 WCA327687 VSE327687 VII327687 UYM327687 UOQ327687 UEU327687 TUY327687 TLC327687 TBG327687 SRK327687 SHO327687 RXS327687 RNW327687 REA327687 QUE327687 QKI327687 QAM327687 PQQ327687 PGU327687 OWY327687 ONC327687 ODG327687 NTK327687 NJO327687 MZS327687 MPW327687 MGA327687 LWE327687 LMI327687 LCM327687 KSQ327687 KIU327687 JYY327687 JPC327687 JFG327687 IVK327687 ILO327687 IBS327687 HRW327687 HIA327687 GYE327687 GOI327687 GEM327687 FUQ327687 FKU327687 FAY327687 ERC327687 EHG327687 DXK327687 DNO327687 DDS327687 CTW327687 CKA327687 CAE327687 BQI327687 BGM327687 AWQ327687 AMU327687 ACY327687 TC327687 JG327687 K327687 WVS262151 WLW262151 WCA262151 VSE262151 VII262151 UYM262151 UOQ262151 UEU262151 TUY262151 TLC262151 TBG262151 SRK262151 SHO262151 RXS262151 RNW262151 REA262151 QUE262151 QKI262151 QAM262151 PQQ262151 PGU262151 OWY262151 ONC262151 ODG262151 NTK262151 NJO262151 MZS262151 MPW262151 MGA262151 LWE262151 LMI262151 LCM262151 KSQ262151 KIU262151 JYY262151 JPC262151 JFG262151 IVK262151 ILO262151 IBS262151 HRW262151 HIA262151 GYE262151 GOI262151 GEM262151 FUQ262151 FKU262151 FAY262151 ERC262151 EHG262151 DXK262151 DNO262151 DDS262151 CTW262151 CKA262151 CAE262151 BQI262151 BGM262151 AWQ262151 AMU262151 ACY262151 TC262151 JG262151 K262151 WVS196615 WLW196615 WCA196615 VSE196615 VII196615 UYM196615 UOQ196615 UEU196615 TUY196615 TLC196615 TBG196615 SRK196615 SHO196615 RXS196615 RNW196615 REA196615 QUE196615 QKI196615 QAM196615 PQQ196615 PGU196615 OWY196615 ONC196615 ODG196615 NTK196615 NJO196615 MZS196615 MPW196615 MGA196615 LWE196615 LMI196615 LCM196615 KSQ196615 KIU196615 JYY196615 JPC196615 JFG196615 IVK196615 ILO196615 IBS196615 HRW196615 HIA196615 GYE196615 GOI196615 GEM196615 FUQ196615 FKU196615 FAY196615 ERC196615 EHG196615 DXK196615 DNO196615 DDS196615 CTW196615 CKA196615 CAE196615 BQI196615 BGM196615 AWQ196615 AMU196615 ACY196615 TC196615 JG196615 K196615 WVS131079 WLW131079 WCA131079 VSE131079 VII131079 UYM131079 UOQ131079 UEU131079 TUY131079 TLC131079 TBG131079 SRK131079 SHO131079 RXS131079 RNW131079 REA131079 QUE131079 QKI131079 QAM131079 PQQ131079 PGU131079 OWY131079 ONC131079 ODG131079 NTK131079 NJO131079 MZS131079 MPW131079 MGA131079 LWE131079 LMI131079 LCM131079 KSQ131079 KIU131079 JYY131079 JPC131079 JFG131079 IVK131079 ILO131079 IBS131079 HRW131079 HIA131079 GYE131079 GOI131079 GEM131079 FUQ131079 FKU131079 FAY131079 ERC131079 EHG131079 DXK131079 DNO131079 DDS131079 CTW131079 CKA131079 CAE131079 BQI131079 BGM131079 AWQ131079 AMU131079 ACY131079 TC131079 JG131079 K131079 WVS65543 WLW65543 WCA65543 VSE65543 VII65543 UYM65543 UOQ65543 UEU65543 TUY65543 TLC65543 TBG65543 SRK65543 SHO65543 RXS65543 RNW65543 REA65543 QUE65543 QKI65543 QAM65543 PQQ65543 PGU65543 OWY65543 ONC65543 ODG65543 NTK65543 NJO65543 MZS65543 MPW65543 MGA65543 LWE65543 LMI65543 LCM65543 KSQ65543 KIU65543 JYY65543 JPC65543 JFG65543 IVK65543 ILO65543 IBS65543 HRW65543 HIA65543 GYE65543 GOI65543 GEM65543 FUQ65543 FKU65543 FAY65543 ERC65543 EHG65543 DXK65543 DNO65543 DDS65543 CTW65543 CKA65543 CAE65543 BQI65543 BGM65543 AWQ65543 AMU65543 ACY65543 TC65543 JG65543 K65543 WVS3 WLW3 WCA3 VSE3 VII3 UYM3 UOQ3 UEU3 TUY3 TLC3 TBG3 SRK3 SHO3 RXS3 RNW3 REA3 QUE3 QKI3 QAM3 PQQ3 PGU3 OWY3 ONC3 ODG3 NTK3 NJO3 MZS3 MPW3 MGA3 LWE3 LMI3 LCM3 KSQ3 KIU3 JYY3 JPC3 JFG3 IVK3 ILO3 IBS3 HRW3 HIA3 GYE3 GOI3 GEM3 FUQ3 FKU3 FAY3 ERC3 EHG3 DXK3 DNO3 DDS3 CTW3 CKA3 CAE3 BQI3 BGM3 AWQ3 AMU3 ACY3 TC3 JG3 TA3 WVQ983064:WVQ983067 WLU983064:WLU983067 WBY983064:WBY983067 VSC983064:VSC983067 VIG983064:VIG983067 UYK983064:UYK983067 UOO983064:UOO983067 UES983064:UES983067 TUW983064:TUW983067 TLA983064:TLA983067 TBE983064:TBE983067 SRI983064:SRI983067 SHM983064:SHM983067 RXQ983064:RXQ983067 RNU983064:RNU983067 RDY983064:RDY983067 QUC983064:QUC983067 QKG983064:QKG983067 QAK983064:QAK983067 PQO983064:PQO983067 PGS983064:PGS983067 OWW983064:OWW983067 ONA983064:ONA983067 ODE983064:ODE983067 NTI983064:NTI983067 NJM983064:NJM983067 MZQ983064:MZQ983067 MPU983064:MPU983067 MFY983064:MFY983067 LWC983064:LWC983067 LMG983064:LMG983067 LCK983064:LCK983067 KSO983064:KSO983067 KIS983064:KIS983067 JYW983064:JYW983067 JPA983064:JPA983067 JFE983064:JFE983067 IVI983064:IVI983067 ILM983064:ILM983067 IBQ983064:IBQ983067 HRU983064:HRU983067 HHY983064:HHY983067 GYC983064:GYC983067 GOG983064:GOG983067 GEK983064:GEK983067 FUO983064:FUO983067 FKS983064:FKS983067 FAW983064:FAW983067 ERA983064:ERA983067 EHE983064:EHE983067 DXI983064:DXI983067 DNM983064:DNM983067 DDQ983064:DDQ983067 CTU983064:CTU983067 CJY983064:CJY983067 CAC983064:CAC983067 BQG983064:BQG983067 BGK983064:BGK983067 AWO983064:AWO983067 AMS983064:AMS983067 ACW983064:ACW983067 TA983064:TA983067 JE983064:JE983067 I983064:I983067 WVQ917528:WVQ917531 WLU917528:WLU917531 WBY917528:WBY917531 VSC917528:VSC917531 VIG917528:VIG917531 UYK917528:UYK917531 UOO917528:UOO917531 UES917528:UES917531 TUW917528:TUW917531 TLA917528:TLA917531 TBE917528:TBE917531 SRI917528:SRI917531 SHM917528:SHM917531 RXQ917528:RXQ917531 RNU917528:RNU917531 RDY917528:RDY917531 QUC917528:QUC917531 QKG917528:QKG917531 QAK917528:QAK917531 PQO917528:PQO917531 PGS917528:PGS917531 OWW917528:OWW917531 ONA917528:ONA917531 ODE917528:ODE917531 NTI917528:NTI917531 NJM917528:NJM917531 MZQ917528:MZQ917531 MPU917528:MPU917531 MFY917528:MFY917531 LWC917528:LWC917531 LMG917528:LMG917531 LCK917528:LCK917531 KSO917528:KSO917531 KIS917528:KIS917531 JYW917528:JYW917531 JPA917528:JPA917531 JFE917528:JFE917531 IVI917528:IVI917531 ILM917528:ILM917531 IBQ917528:IBQ917531 HRU917528:HRU917531 HHY917528:HHY917531 GYC917528:GYC917531 GOG917528:GOG917531 GEK917528:GEK917531 FUO917528:FUO917531 FKS917528:FKS917531 FAW917528:FAW917531 ERA917528:ERA917531 EHE917528:EHE917531 DXI917528:DXI917531 DNM917528:DNM917531 DDQ917528:DDQ917531 CTU917528:CTU917531 CJY917528:CJY917531 CAC917528:CAC917531 BQG917528:BQG917531 BGK917528:BGK917531 AWO917528:AWO917531 AMS917528:AMS917531 ACW917528:ACW917531 TA917528:TA917531 JE917528:JE917531 I917528:I917531 WVQ851992:WVQ851995 WLU851992:WLU851995 WBY851992:WBY851995 VSC851992:VSC851995 VIG851992:VIG851995 UYK851992:UYK851995 UOO851992:UOO851995 UES851992:UES851995 TUW851992:TUW851995 TLA851992:TLA851995 TBE851992:TBE851995 SRI851992:SRI851995 SHM851992:SHM851995 RXQ851992:RXQ851995 RNU851992:RNU851995 RDY851992:RDY851995 QUC851992:QUC851995 QKG851992:QKG851995 QAK851992:QAK851995 PQO851992:PQO851995 PGS851992:PGS851995 OWW851992:OWW851995 ONA851992:ONA851995 ODE851992:ODE851995 NTI851992:NTI851995 NJM851992:NJM851995 MZQ851992:MZQ851995 MPU851992:MPU851995 MFY851992:MFY851995 LWC851992:LWC851995 LMG851992:LMG851995 LCK851992:LCK851995 KSO851992:KSO851995 KIS851992:KIS851995 JYW851992:JYW851995 JPA851992:JPA851995 JFE851992:JFE851995 IVI851992:IVI851995 ILM851992:ILM851995 IBQ851992:IBQ851995 HRU851992:HRU851995 HHY851992:HHY851995 GYC851992:GYC851995 GOG851992:GOG851995 GEK851992:GEK851995 FUO851992:FUO851995 FKS851992:FKS851995 FAW851992:FAW851995 ERA851992:ERA851995 EHE851992:EHE851995 DXI851992:DXI851995 DNM851992:DNM851995 DDQ851992:DDQ851995 CTU851992:CTU851995 CJY851992:CJY851995 CAC851992:CAC851995 BQG851992:BQG851995 BGK851992:BGK851995 AWO851992:AWO851995 AMS851992:AMS851995 ACW851992:ACW851995 TA851992:TA851995 JE851992:JE851995 I851992:I851995 WVQ786456:WVQ786459 WLU786456:WLU786459 WBY786456:WBY786459 VSC786456:VSC786459 VIG786456:VIG786459 UYK786456:UYK786459 UOO786456:UOO786459 UES786456:UES786459 TUW786456:TUW786459 TLA786456:TLA786459 TBE786456:TBE786459 SRI786456:SRI786459 SHM786456:SHM786459 RXQ786456:RXQ786459 RNU786456:RNU786459 RDY786456:RDY786459 QUC786456:QUC786459 QKG786456:QKG786459 QAK786456:QAK786459 PQO786456:PQO786459 PGS786456:PGS786459 OWW786456:OWW786459 ONA786456:ONA786459 ODE786456:ODE786459 NTI786456:NTI786459 NJM786456:NJM786459 MZQ786456:MZQ786459 MPU786456:MPU786459 MFY786456:MFY786459 LWC786456:LWC786459 LMG786456:LMG786459 LCK786456:LCK786459 KSO786456:KSO786459 KIS786456:KIS786459 JYW786456:JYW786459 JPA786456:JPA786459 JFE786456:JFE786459 IVI786456:IVI786459 ILM786456:ILM786459 IBQ786456:IBQ786459 HRU786456:HRU786459 HHY786456:HHY786459 GYC786456:GYC786459 GOG786456:GOG786459 GEK786456:GEK786459 FUO786456:FUO786459 FKS786456:FKS786459 FAW786456:FAW786459 ERA786456:ERA786459 EHE786456:EHE786459 DXI786456:DXI786459 DNM786456:DNM786459 DDQ786456:DDQ786459 CTU786456:CTU786459 CJY786456:CJY786459 CAC786456:CAC786459 BQG786456:BQG786459 BGK786456:BGK786459 AWO786456:AWO786459 AMS786456:AMS786459 ACW786456:ACW786459 TA786456:TA786459 JE786456:JE786459 I786456:I786459 WVQ720920:WVQ720923 WLU720920:WLU720923 WBY720920:WBY720923 VSC720920:VSC720923 VIG720920:VIG720923 UYK720920:UYK720923 UOO720920:UOO720923 UES720920:UES720923 TUW720920:TUW720923 TLA720920:TLA720923 TBE720920:TBE720923 SRI720920:SRI720923 SHM720920:SHM720923 RXQ720920:RXQ720923 RNU720920:RNU720923 RDY720920:RDY720923 QUC720920:QUC720923 QKG720920:QKG720923 QAK720920:QAK720923 PQO720920:PQO720923 PGS720920:PGS720923 OWW720920:OWW720923 ONA720920:ONA720923 ODE720920:ODE720923 NTI720920:NTI720923 NJM720920:NJM720923 MZQ720920:MZQ720923 MPU720920:MPU720923 MFY720920:MFY720923 LWC720920:LWC720923 LMG720920:LMG720923 LCK720920:LCK720923 KSO720920:KSO720923 KIS720920:KIS720923 JYW720920:JYW720923 JPA720920:JPA720923 JFE720920:JFE720923 IVI720920:IVI720923 ILM720920:ILM720923 IBQ720920:IBQ720923 HRU720920:HRU720923 HHY720920:HHY720923 GYC720920:GYC720923 GOG720920:GOG720923 GEK720920:GEK720923 FUO720920:FUO720923 FKS720920:FKS720923 FAW720920:FAW720923 ERA720920:ERA720923 EHE720920:EHE720923 DXI720920:DXI720923 DNM720920:DNM720923 DDQ720920:DDQ720923 CTU720920:CTU720923 CJY720920:CJY720923 CAC720920:CAC720923 BQG720920:BQG720923 BGK720920:BGK720923 AWO720920:AWO720923 AMS720920:AMS720923 ACW720920:ACW720923 TA720920:TA720923 JE720920:JE720923 I720920:I720923 WVQ655384:WVQ655387 WLU655384:WLU655387 WBY655384:WBY655387 VSC655384:VSC655387 VIG655384:VIG655387 UYK655384:UYK655387 UOO655384:UOO655387 UES655384:UES655387 TUW655384:TUW655387 TLA655384:TLA655387 TBE655384:TBE655387 SRI655384:SRI655387 SHM655384:SHM655387 RXQ655384:RXQ655387 RNU655384:RNU655387 RDY655384:RDY655387 QUC655384:QUC655387 QKG655384:QKG655387 QAK655384:QAK655387 PQO655384:PQO655387 PGS655384:PGS655387 OWW655384:OWW655387 ONA655384:ONA655387 ODE655384:ODE655387 NTI655384:NTI655387 NJM655384:NJM655387 MZQ655384:MZQ655387 MPU655384:MPU655387 MFY655384:MFY655387 LWC655384:LWC655387 LMG655384:LMG655387 LCK655384:LCK655387 KSO655384:KSO655387 KIS655384:KIS655387 JYW655384:JYW655387 JPA655384:JPA655387 JFE655384:JFE655387 IVI655384:IVI655387 ILM655384:ILM655387 IBQ655384:IBQ655387 HRU655384:HRU655387 HHY655384:HHY655387 GYC655384:GYC655387 GOG655384:GOG655387 GEK655384:GEK655387 FUO655384:FUO655387 FKS655384:FKS655387 FAW655384:FAW655387 ERA655384:ERA655387 EHE655384:EHE655387 DXI655384:DXI655387 DNM655384:DNM655387 DDQ655384:DDQ655387 CTU655384:CTU655387 CJY655384:CJY655387 CAC655384:CAC655387 BQG655384:BQG655387 BGK655384:BGK655387 AWO655384:AWO655387 AMS655384:AMS655387 ACW655384:ACW655387 TA655384:TA655387 JE655384:JE655387 I655384:I655387 WVQ589848:WVQ589851 WLU589848:WLU589851 WBY589848:WBY589851 VSC589848:VSC589851 VIG589848:VIG589851 UYK589848:UYK589851 UOO589848:UOO589851 UES589848:UES589851 TUW589848:TUW589851 TLA589848:TLA589851 TBE589848:TBE589851 SRI589848:SRI589851 SHM589848:SHM589851 RXQ589848:RXQ589851 RNU589848:RNU589851 RDY589848:RDY589851 QUC589848:QUC589851 QKG589848:QKG589851 QAK589848:QAK589851 PQO589848:PQO589851 PGS589848:PGS589851 OWW589848:OWW589851 ONA589848:ONA589851 ODE589848:ODE589851 NTI589848:NTI589851 NJM589848:NJM589851 MZQ589848:MZQ589851 MPU589848:MPU589851 MFY589848:MFY589851 LWC589848:LWC589851 LMG589848:LMG589851 LCK589848:LCK589851 KSO589848:KSO589851 KIS589848:KIS589851 JYW589848:JYW589851 JPA589848:JPA589851 JFE589848:JFE589851 IVI589848:IVI589851 ILM589848:ILM589851 IBQ589848:IBQ589851 HRU589848:HRU589851 HHY589848:HHY589851 GYC589848:GYC589851 GOG589848:GOG589851 GEK589848:GEK589851 FUO589848:FUO589851 FKS589848:FKS589851 FAW589848:FAW589851 ERA589848:ERA589851 EHE589848:EHE589851 DXI589848:DXI589851 DNM589848:DNM589851 DDQ589848:DDQ589851 CTU589848:CTU589851 CJY589848:CJY589851 CAC589848:CAC589851 BQG589848:BQG589851 BGK589848:BGK589851 AWO589848:AWO589851 AMS589848:AMS589851 ACW589848:ACW589851 TA589848:TA589851 JE589848:JE589851 I589848:I589851 WVQ524312:WVQ524315 WLU524312:WLU524315 WBY524312:WBY524315 VSC524312:VSC524315 VIG524312:VIG524315 UYK524312:UYK524315 UOO524312:UOO524315 UES524312:UES524315 TUW524312:TUW524315 TLA524312:TLA524315 TBE524312:TBE524315 SRI524312:SRI524315 SHM524312:SHM524315 RXQ524312:RXQ524315 RNU524312:RNU524315 RDY524312:RDY524315 QUC524312:QUC524315 QKG524312:QKG524315 QAK524312:QAK524315 PQO524312:PQO524315 PGS524312:PGS524315 OWW524312:OWW524315 ONA524312:ONA524315 ODE524312:ODE524315 NTI524312:NTI524315 NJM524312:NJM524315 MZQ524312:MZQ524315 MPU524312:MPU524315 MFY524312:MFY524315 LWC524312:LWC524315 LMG524312:LMG524315 LCK524312:LCK524315 KSO524312:KSO524315 KIS524312:KIS524315 JYW524312:JYW524315 JPA524312:JPA524315 JFE524312:JFE524315 IVI524312:IVI524315 ILM524312:ILM524315 IBQ524312:IBQ524315 HRU524312:HRU524315 HHY524312:HHY524315 GYC524312:GYC524315 GOG524312:GOG524315 GEK524312:GEK524315 FUO524312:FUO524315 FKS524312:FKS524315 FAW524312:FAW524315 ERA524312:ERA524315 EHE524312:EHE524315 DXI524312:DXI524315 DNM524312:DNM524315 DDQ524312:DDQ524315 CTU524312:CTU524315 CJY524312:CJY524315 CAC524312:CAC524315 BQG524312:BQG524315 BGK524312:BGK524315 AWO524312:AWO524315 AMS524312:AMS524315 ACW524312:ACW524315 TA524312:TA524315 JE524312:JE524315 I524312:I524315 WVQ458776:WVQ458779 WLU458776:WLU458779 WBY458776:WBY458779 VSC458776:VSC458779 VIG458776:VIG458779 UYK458776:UYK458779 UOO458776:UOO458779 UES458776:UES458779 TUW458776:TUW458779 TLA458776:TLA458779 TBE458776:TBE458779 SRI458776:SRI458779 SHM458776:SHM458779 RXQ458776:RXQ458779 RNU458776:RNU458779 RDY458776:RDY458779 QUC458776:QUC458779 QKG458776:QKG458779 QAK458776:QAK458779 PQO458776:PQO458779 PGS458776:PGS458779 OWW458776:OWW458779 ONA458776:ONA458779 ODE458776:ODE458779 NTI458776:NTI458779 NJM458776:NJM458779 MZQ458776:MZQ458779 MPU458776:MPU458779 MFY458776:MFY458779 LWC458776:LWC458779 LMG458776:LMG458779 LCK458776:LCK458779 KSO458776:KSO458779 KIS458776:KIS458779 JYW458776:JYW458779 JPA458776:JPA458779 JFE458776:JFE458779 IVI458776:IVI458779 ILM458776:ILM458779 IBQ458776:IBQ458779 HRU458776:HRU458779 HHY458776:HHY458779 GYC458776:GYC458779 GOG458776:GOG458779 GEK458776:GEK458779 FUO458776:FUO458779 FKS458776:FKS458779 FAW458776:FAW458779 ERA458776:ERA458779 EHE458776:EHE458779 DXI458776:DXI458779 DNM458776:DNM458779 DDQ458776:DDQ458779 CTU458776:CTU458779 CJY458776:CJY458779 CAC458776:CAC458779 BQG458776:BQG458779 BGK458776:BGK458779 AWO458776:AWO458779 AMS458776:AMS458779 ACW458776:ACW458779 TA458776:TA458779 JE458776:JE458779 I458776:I458779 WVQ393240:WVQ393243 WLU393240:WLU393243 WBY393240:WBY393243 VSC393240:VSC393243 VIG393240:VIG393243 UYK393240:UYK393243 UOO393240:UOO393243 UES393240:UES393243 TUW393240:TUW393243 TLA393240:TLA393243 TBE393240:TBE393243 SRI393240:SRI393243 SHM393240:SHM393243 RXQ393240:RXQ393243 RNU393240:RNU393243 RDY393240:RDY393243 QUC393240:QUC393243 QKG393240:QKG393243 QAK393240:QAK393243 PQO393240:PQO393243 PGS393240:PGS393243 OWW393240:OWW393243 ONA393240:ONA393243 ODE393240:ODE393243 NTI393240:NTI393243 NJM393240:NJM393243 MZQ393240:MZQ393243 MPU393240:MPU393243 MFY393240:MFY393243 LWC393240:LWC393243 LMG393240:LMG393243 LCK393240:LCK393243 KSO393240:KSO393243 KIS393240:KIS393243 JYW393240:JYW393243 JPA393240:JPA393243 JFE393240:JFE393243 IVI393240:IVI393243 ILM393240:ILM393243 IBQ393240:IBQ393243 HRU393240:HRU393243 HHY393240:HHY393243 GYC393240:GYC393243 GOG393240:GOG393243 GEK393240:GEK393243 FUO393240:FUO393243 FKS393240:FKS393243 FAW393240:FAW393243 ERA393240:ERA393243 EHE393240:EHE393243 DXI393240:DXI393243 DNM393240:DNM393243 DDQ393240:DDQ393243 CTU393240:CTU393243 CJY393240:CJY393243 CAC393240:CAC393243 BQG393240:BQG393243 BGK393240:BGK393243 AWO393240:AWO393243 AMS393240:AMS393243 ACW393240:ACW393243 TA393240:TA393243 JE393240:JE393243 I393240:I393243 WVQ327704:WVQ327707 WLU327704:WLU327707 WBY327704:WBY327707 VSC327704:VSC327707 VIG327704:VIG327707 UYK327704:UYK327707 UOO327704:UOO327707 UES327704:UES327707 TUW327704:TUW327707 TLA327704:TLA327707 TBE327704:TBE327707 SRI327704:SRI327707 SHM327704:SHM327707 RXQ327704:RXQ327707 RNU327704:RNU327707 RDY327704:RDY327707 QUC327704:QUC327707 QKG327704:QKG327707 QAK327704:QAK327707 PQO327704:PQO327707 PGS327704:PGS327707 OWW327704:OWW327707 ONA327704:ONA327707 ODE327704:ODE327707 NTI327704:NTI327707 NJM327704:NJM327707 MZQ327704:MZQ327707 MPU327704:MPU327707 MFY327704:MFY327707 LWC327704:LWC327707 LMG327704:LMG327707 LCK327704:LCK327707 KSO327704:KSO327707 KIS327704:KIS327707 JYW327704:JYW327707 JPA327704:JPA327707 JFE327704:JFE327707 IVI327704:IVI327707 ILM327704:ILM327707 IBQ327704:IBQ327707 HRU327704:HRU327707 HHY327704:HHY327707 GYC327704:GYC327707 GOG327704:GOG327707 GEK327704:GEK327707 FUO327704:FUO327707 FKS327704:FKS327707 FAW327704:FAW327707 ERA327704:ERA327707 EHE327704:EHE327707 DXI327704:DXI327707 DNM327704:DNM327707 DDQ327704:DDQ327707 CTU327704:CTU327707 CJY327704:CJY327707 CAC327704:CAC327707 BQG327704:BQG327707 BGK327704:BGK327707 AWO327704:AWO327707 AMS327704:AMS327707 ACW327704:ACW327707 TA327704:TA327707 JE327704:JE327707 I327704:I327707 WVQ262168:WVQ262171 WLU262168:WLU262171 WBY262168:WBY262171 VSC262168:VSC262171 VIG262168:VIG262171 UYK262168:UYK262171 UOO262168:UOO262171 UES262168:UES262171 TUW262168:TUW262171 TLA262168:TLA262171 TBE262168:TBE262171 SRI262168:SRI262171 SHM262168:SHM262171 RXQ262168:RXQ262171 RNU262168:RNU262171 RDY262168:RDY262171 QUC262168:QUC262171 QKG262168:QKG262171 QAK262168:QAK262171 PQO262168:PQO262171 PGS262168:PGS262171 OWW262168:OWW262171 ONA262168:ONA262171 ODE262168:ODE262171 NTI262168:NTI262171 NJM262168:NJM262171 MZQ262168:MZQ262171 MPU262168:MPU262171 MFY262168:MFY262171 LWC262168:LWC262171 LMG262168:LMG262171 LCK262168:LCK262171 KSO262168:KSO262171 KIS262168:KIS262171 JYW262168:JYW262171 JPA262168:JPA262171 JFE262168:JFE262171 IVI262168:IVI262171 ILM262168:ILM262171 IBQ262168:IBQ262171 HRU262168:HRU262171 HHY262168:HHY262171 GYC262168:GYC262171 GOG262168:GOG262171 GEK262168:GEK262171 FUO262168:FUO262171 FKS262168:FKS262171 FAW262168:FAW262171 ERA262168:ERA262171 EHE262168:EHE262171 DXI262168:DXI262171 DNM262168:DNM262171 DDQ262168:DDQ262171 CTU262168:CTU262171 CJY262168:CJY262171 CAC262168:CAC262171 BQG262168:BQG262171 BGK262168:BGK262171 AWO262168:AWO262171 AMS262168:AMS262171 ACW262168:ACW262171 TA262168:TA262171 JE262168:JE262171 I262168:I262171 WVQ196632:WVQ196635 WLU196632:WLU196635 WBY196632:WBY196635 VSC196632:VSC196635 VIG196632:VIG196635 UYK196632:UYK196635 UOO196632:UOO196635 UES196632:UES196635 TUW196632:TUW196635 TLA196632:TLA196635 TBE196632:TBE196635 SRI196632:SRI196635 SHM196632:SHM196635 RXQ196632:RXQ196635 RNU196632:RNU196635 RDY196632:RDY196635 QUC196632:QUC196635 QKG196632:QKG196635 QAK196632:QAK196635 PQO196632:PQO196635 PGS196632:PGS196635 OWW196632:OWW196635 ONA196632:ONA196635 ODE196632:ODE196635 NTI196632:NTI196635 NJM196632:NJM196635 MZQ196632:MZQ196635 MPU196632:MPU196635 MFY196632:MFY196635 LWC196632:LWC196635 LMG196632:LMG196635 LCK196632:LCK196635 KSO196632:KSO196635 KIS196632:KIS196635 JYW196632:JYW196635 JPA196632:JPA196635 JFE196632:JFE196635 IVI196632:IVI196635 ILM196632:ILM196635 IBQ196632:IBQ196635 HRU196632:HRU196635 HHY196632:HHY196635 GYC196632:GYC196635 GOG196632:GOG196635 GEK196632:GEK196635 FUO196632:FUO196635 FKS196632:FKS196635 FAW196632:FAW196635 ERA196632:ERA196635 EHE196632:EHE196635 DXI196632:DXI196635 DNM196632:DNM196635 DDQ196632:DDQ196635 CTU196632:CTU196635 CJY196632:CJY196635 CAC196632:CAC196635 BQG196632:BQG196635 BGK196632:BGK196635 AWO196632:AWO196635 AMS196632:AMS196635 ACW196632:ACW196635 TA196632:TA196635 JE196632:JE196635 I196632:I196635 WVQ131096:WVQ131099 WLU131096:WLU131099 WBY131096:WBY131099 VSC131096:VSC131099 VIG131096:VIG131099 UYK131096:UYK131099 UOO131096:UOO131099 UES131096:UES131099 TUW131096:TUW131099 TLA131096:TLA131099 TBE131096:TBE131099 SRI131096:SRI131099 SHM131096:SHM131099 RXQ131096:RXQ131099 RNU131096:RNU131099 RDY131096:RDY131099 QUC131096:QUC131099 QKG131096:QKG131099 QAK131096:QAK131099 PQO131096:PQO131099 PGS131096:PGS131099 OWW131096:OWW131099 ONA131096:ONA131099 ODE131096:ODE131099 NTI131096:NTI131099 NJM131096:NJM131099 MZQ131096:MZQ131099 MPU131096:MPU131099 MFY131096:MFY131099 LWC131096:LWC131099 LMG131096:LMG131099 LCK131096:LCK131099 KSO131096:KSO131099 KIS131096:KIS131099 JYW131096:JYW131099 JPA131096:JPA131099 JFE131096:JFE131099 IVI131096:IVI131099 ILM131096:ILM131099 IBQ131096:IBQ131099 HRU131096:HRU131099 HHY131096:HHY131099 GYC131096:GYC131099 GOG131096:GOG131099 GEK131096:GEK131099 FUO131096:FUO131099 FKS131096:FKS131099 FAW131096:FAW131099 ERA131096:ERA131099 EHE131096:EHE131099 DXI131096:DXI131099 DNM131096:DNM131099 DDQ131096:DDQ131099 CTU131096:CTU131099 CJY131096:CJY131099 CAC131096:CAC131099 BQG131096:BQG131099 BGK131096:BGK131099 AWO131096:AWO131099 AMS131096:AMS131099 ACW131096:ACW131099 TA131096:TA131099 JE131096:JE131099 I131096:I131099 WVQ65560:WVQ65563 WLU65560:WLU65563 WBY65560:WBY65563 VSC65560:VSC65563 VIG65560:VIG65563 UYK65560:UYK65563 UOO65560:UOO65563 UES65560:UES65563 TUW65560:TUW65563 TLA65560:TLA65563 TBE65560:TBE65563 SRI65560:SRI65563 SHM65560:SHM65563 RXQ65560:RXQ65563 RNU65560:RNU65563 RDY65560:RDY65563 QUC65560:QUC65563 QKG65560:QKG65563 QAK65560:QAK65563 PQO65560:PQO65563 PGS65560:PGS65563 OWW65560:OWW65563 ONA65560:ONA65563 ODE65560:ODE65563 NTI65560:NTI65563 NJM65560:NJM65563 MZQ65560:MZQ65563 MPU65560:MPU65563 MFY65560:MFY65563 LWC65560:LWC65563 LMG65560:LMG65563 LCK65560:LCK65563 KSO65560:KSO65563 KIS65560:KIS65563 JYW65560:JYW65563 JPA65560:JPA65563 JFE65560:JFE65563 IVI65560:IVI65563 ILM65560:ILM65563 IBQ65560:IBQ65563 HRU65560:HRU65563 HHY65560:HHY65563 GYC65560:GYC65563 GOG65560:GOG65563 GEK65560:GEK65563 FUO65560:FUO65563 FKS65560:FKS65563 FAW65560:FAW65563 ERA65560:ERA65563 EHE65560:EHE65563 DXI65560:DXI65563 DNM65560:DNM65563 DDQ65560:DDQ65563 CTU65560:CTU65563 CJY65560:CJY65563 CAC65560:CAC65563 BQG65560:BQG65563 BGK65560:BGK65563 AWO65560:AWO65563 AMS65560:AMS65563 ACW65560:ACW65563 TA65560:TA65563 JE65560:JE65563 I65560:I65563 WVQ24:WVQ27 WLU24:WLU27 WBY24:WBY27 VSC24:VSC27 VIG24:VIG27 UYK24:UYK27 UOO24:UOO27 UES24:UES27 TUW24:TUW27 TLA24:TLA27 TBE24:TBE27 SRI24:SRI27 SHM24:SHM27 RXQ24:RXQ27 RNU24:RNU27 RDY24:RDY27 QUC24:QUC27 QKG24:QKG27 QAK24:QAK27 PQO24:PQO27 PGS24:PGS27 OWW24:OWW27 ONA24:ONA27 ODE24:ODE27 NTI24:NTI27 NJM24:NJM27 MZQ24:MZQ27 MPU24:MPU27 MFY24:MFY27 LWC24:LWC27 LMG24:LMG27 LCK24:LCK27 KSO24:KSO27 KIS24:KIS27 JYW24:JYW27 JPA24:JPA27 JFE24:JFE27 IVI24:IVI27 ILM24:ILM27 IBQ24:IBQ27 HRU24:HRU27 HHY24:HHY27 GYC24:GYC27 GOG24:GOG27 GEK24:GEK27 FUO24:FUO27 FKS24:FKS27 FAW24:FAW27 ERA24:ERA27 EHE24:EHE27 DXI24:DXI27 DNM24:DNM27 DDQ24:DDQ27 CTU24:CTU27 CJY24:CJY27 CAC24:CAC27 BQG24:BQG27 BGK24:BGK27 AWO24:AWO27 AMS24:AMS27 ACW24:ACW27 TA24:TA27 JE24:JE27 ACW3 WVS983064:WVS983067 WLW983064:WLW983067 WCA983064:WCA983067 VSE983064:VSE983067 VII983064:VII983067 UYM983064:UYM983067 UOQ983064:UOQ983067 UEU983064:UEU983067 TUY983064:TUY983067 TLC983064:TLC983067 TBG983064:TBG983067 SRK983064:SRK983067 SHO983064:SHO983067 RXS983064:RXS983067 RNW983064:RNW983067 REA983064:REA983067 QUE983064:QUE983067 QKI983064:QKI983067 QAM983064:QAM983067 PQQ983064:PQQ983067 PGU983064:PGU983067 OWY983064:OWY983067 ONC983064:ONC983067 ODG983064:ODG983067 NTK983064:NTK983067 NJO983064:NJO983067 MZS983064:MZS983067 MPW983064:MPW983067 MGA983064:MGA983067 LWE983064:LWE983067 LMI983064:LMI983067 LCM983064:LCM983067 KSQ983064:KSQ983067 KIU983064:KIU983067 JYY983064:JYY983067 JPC983064:JPC983067 JFG983064:JFG983067 IVK983064:IVK983067 ILO983064:ILO983067 IBS983064:IBS983067 HRW983064:HRW983067 HIA983064:HIA983067 GYE983064:GYE983067 GOI983064:GOI983067 GEM983064:GEM983067 FUQ983064:FUQ983067 FKU983064:FKU983067 FAY983064:FAY983067 ERC983064:ERC983067 EHG983064:EHG983067 DXK983064:DXK983067 DNO983064:DNO983067 DDS983064:DDS983067 CTW983064:CTW983067 CKA983064:CKA983067 CAE983064:CAE983067 BQI983064:BQI983067 BGM983064:BGM983067 AWQ983064:AWQ983067 AMU983064:AMU983067 ACY983064:ACY983067 TC983064:TC983067 JG983064:JG983067 K983064:K983067 WVS917528:WVS917531 WLW917528:WLW917531 WCA917528:WCA917531 VSE917528:VSE917531 VII917528:VII917531 UYM917528:UYM917531 UOQ917528:UOQ917531 UEU917528:UEU917531 TUY917528:TUY917531 TLC917528:TLC917531 TBG917528:TBG917531 SRK917528:SRK917531 SHO917528:SHO917531 RXS917528:RXS917531 RNW917528:RNW917531 REA917528:REA917531 QUE917528:QUE917531 QKI917528:QKI917531 QAM917528:QAM917531 PQQ917528:PQQ917531 PGU917528:PGU917531 OWY917528:OWY917531 ONC917528:ONC917531 ODG917528:ODG917531 NTK917528:NTK917531 NJO917528:NJO917531 MZS917528:MZS917531 MPW917528:MPW917531 MGA917528:MGA917531 LWE917528:LWE917531 LMI917528:LMI917531 LCM917528:LCM917531 KSQ917528:KSQ917531 KIU917528:KIU917531 JYY917528:JYY917531 JPC917528:JPC917531 JFG917528:JFG917531 IVK917528:IVK917531 ILO917528:ILO917531 IBS917528:IBS917531 HRW917528:HRW917531 HIA917528:HIA917531 GYE917528:GYE917531 GOI917528:GOI917531 GEM917528:GEM917531 FUQ917528:FUQ917531 FKU917528:FKU917531 FAY917528:FAY917531 ERC917528:ERC917531 EHG917528:EHG917531 DXK917528:DXK917531 DNO917528:DNO917531 DDS917528:DDS917531 CTW917528:CTW917531 CKA917528:CKA917531 CAE917528:CAE917531 BQI917528:BQI917531 BGM917528:BGM917531 AWQ917528:AWQ917531 AMU917528:AMU917531 ACY917528:ACY917531 TC917528:TC917531 JG917528:JG917531 K917528:K917531 WVS851992:WVS851995 WLW851992:WLW851995 WCA851992:WCA851995 VSE851992:VSE851995 VII851992:VII851995 UYM851992:UYM851995 UOQ851992:UOQ851995 UEU851992:UEU851995 TUY851992:TUY851995 TLC851992:TLC851995 TBG851992:TBG851995 SRK851992:SRK851995 SHO851992:SHO851995 RXS851992:RXS851995 RNW851992:RNW851995 REA851992:REA851995 QUE851992:QUE851995 QKI851992:QKI851995 QAM851992:QAM851995 PQQ851992:PQQ851995 PGU851992:PGU851995 OWY851992:OWY851995 ONC851992:ONC851995 ODG851992:ODG851995 NTK851992:NTK851995 NJO851992:NJO851995 MZS851992:MZS851995 MPW851992:MPW851995 MGA851992:MGA851995 LWE851992:LWE851995 LMI851992:LMI851995 LCM851992:LCM851995 KSQ851992:KSQ851995 KIU851992:KIU851995 JYY851992:JYY851995 JPC851992:JPC851995 JFG851992:JFG851995 IVK851992:IVK851995 ILO851992:ILO851995 IBS851992:IBS851995 HRW851992:HRW851995 HIA851992:HIA851995 GYE851992:GYE851995 GOI851992:GOI851995 GEM851992:GEM851995 FUQ851992:FUQ851995 FKU851992:FKU851995 FAY851992:FAY851995 ERC851992:ERC851995 EHG851992:EHG851995 DXK851992:DXK851995 DNO851992:DNO851995 DDS851992:DDS851995 CTW851992:CTW851995 CKA851992:CKA851995 CAE851992:CAE851995 BQI851992:BQI851995 BGM851992:BGM851995 AWQ851992:AWQ851995 AMU851992:AMU851995 ACY851992:ACY851995 TC851992:TC851995 JG851992:JG851995 K851992:K851995 WVS786456:WVS786459 WLW786456:WLW786459 WCA786456:WCA786459 VSE786456:VSE786459 VII786456:VII786459 UYM786456:UYM786459 UOQ786456:UOQ786459 UEU786456:UEU786459 TUY786456:TUY786459 TLC786456:TLC786459 TBG786456:TBG786459 SRK786456:SRK786459 SHO786456:SHO786459 RXS786456:RXS786459 RNW786456:RNW786459 REA786456:REA786459 QUE786456:QUE786459 QKI786456:QKI786459 QAM786456:QAM786459 PQQ786456:PQQ786459 PGU786456:PGU786459 OWY786456:OWY786459 ONC786456:ONC786459 ODG786456:ODG786459 NTK786456:NTK786459 NJO786456:NJO786459 MZS786456:MZS786459 MPW786456:MPW786459 MGA786456:MGA786459 LWE786456:LWE786459 LMI786456:LMI786459 LCM786456:LCM786459 KSQ786456:KSQ786459 KIU786456:KIU786459 JYY786456:JYY786459 JPC786456:JPC786459 JFG786456:JFG786459 IVK786456:IVK786459 ILO786456:ILO786459 IBS786456:IBS786459 HRW786456:HRW786459 HIA786456:HIA786459 GYE786456:GYE786459 GOI786456:GOI786459 GEM786456:GEM786459 FUQ786456:FUQ786459 FKU786456:FKU786459 FAY786456:FAY786459 ERC786456:ERC786459 EHG786456:EHG786459 DXK786456:DXK786459 DNO786456:DNO786459 DDS786456:DDS786459 CTW786456:CTW786459 CKA786456:CKA786459 CAE786456:CAE786459 BQI786456:BQI786459 BGM786456:BGM786459 AWQ786456:AWQ786459 AMU786456:AMU786459 ACY786456:ACY786459 TC786456:TC786459 JG786456:JG786459 K786456:K786459 WVS720920:WVS720923 WLW720920:WLW720923 WCA720920:WCA720923 VSE720920:VSE720923 VII720920:VII720923 UYM720920:UYM720923 UOQ720920:UOQ720923 UEU720920:UEU720923 TUY720920:TUY720923 TLC720920:TLC720923 TBG720920:TBG720923 SRK720920:SRK720923 SHO720920:SHO720923 RXS720920:RXS720923 RNW720920:RNW720923 REA720920:REA720923 QUE720920:QUE720923 QKI720920:QKI720923 QAM720920:QAM720923 PQQ720920:PQQ720923 PGU720920:PGU720923 OWY720920:OWY720923 ONC720920:ONC720923 ODG720920:ODG720923 NTK720920:NTK720923 NJO720920:NJO720923 MZS720920:MZS720923 MPW720920:MPW720923 MGA720920:MGA720923 LWE720920:LWE720923 LMI720920:LMI720923 LCM720920:LCM720923 KSQ720920:KSQ720923 KIU720920:KIU720923 JYY720920:JYY720923 JPC720920:JPC720923 JFG720920:JFG720923 IVK720920:IVK720923 ILO720920:ILO720923 IBS720920:IBS720923 HRW720920:HRW720923 HIA720920:HIA720923 GYE720920:GYE720923 GOI720920:GOI720923 GEM720920:GEM720923 FUQ720920:FUQ720923 FKU720920:FKU720923 FAY720920:FAY720923 ERC720920:ERC720923 EHG720920:EHG720923 DXK720920:DXK720923 DNO720920:DNO720923 DDS720920:DDS720923 CTW720920:CTW720923 CKA720920:CKA720923 CAE720920:CAE720923 BQI720920:BQI720923 BGM720920:BGM720923 AWQ720920:AWQ720923 AMU720920:AMU720923 ACY720920:ACY720923 TC720920:TC720923 JG720920:JG720923 K720920:K720923 WVS655384:WVS655387 WLW655384:WLW655387 WCA655384:WCA655387 VSE655384:VSE655387 VII655384:VII655387 UYM655384:UYM655387 UOQ655384:UOQ655387 UEU655384:UEU655387 TUY655384:TUY655387 TLC655384:TLC655387 TBG655384:TBG655387 SRK655384:SRK655387 SHO655384:SHO655387 RXS655384:RXS655387 RNW655384:RNW655387 REA655384:REA655387 QUE655384:QUE655387 QKI655384:QKI655387 QAM655384:QAM655387 PQQ655384:PQQ655387 PGU655384:PGU655387 OWY655384:OWY655387 ONC655384:ONC655387 ODG655384:ODG655387 NTK655384:NTK655387 NJO655384:NJO655387 MZS655384:MZS655387 MPW655384:MPW655387 MGA655384:MGA655387 LWE655384:LWE655387 LMI655384:LMI655387 LCM655384:LCM655387 KSQ655384:KSQ655387 KIU655384:KIU655387 JYY655384:JYY655387 JPC655384:JPC655387 JFG655384:JFG655387 IVK655384:IVK655387 ILO655384:ILO655387 IBS655384:IBS655387 HRW655384:HRW655387 HIA655384:HIA655387 GYE655384:GYE655387 GOI655384:GOI655387 GEM655384:GEM655387 FUQ655384:FUQ655387 FKU655384:FKU655387 FAY655384:FAY655387 ERC655384:ERC655387 EHG655384:EHG655387 DXK655384:DXK655387 DNO655384:DNO655387 DDS655384:DDS655387 CTW655384:CTW655387 CKA655384:CKA655387 CAE655384:CAE655387 BQI655384:BQI655387 BGM655384:BGM655387 AWQ655384:AWQ655387 AMU655384:AMU655387 ACY655384:ACY655387 TC655384:TC655387 JG655384:JG655387 K655384:K655387 WVS589848:WVS589851 WLW589848:WLW589851 WCA589848:WCA589851 VSE589848:VSE589851 VII589848:VII589851 UYM589848:UYM589851 UOQ589848:UOQ589851 UEU589848:UEU589851 TUY589848:TUY589851 TLC589848:TLC589851 TBG589848:TBG589851 SRK589848:SRK589851 SHO589848:SHO589851 RXS589848:RXS589851 RNW589848:RNW589851 REA589848:REA589851 QUE589848:QUE589851 QKI589848:QKI589851 QAM589848:QAM589851 PQQ589848:PQQ589851 PGU589848:PGU589851 OWY589848:OWY589851 ONC589848:ONC589851 ODG589848:ODG589851 NTK589848:NTK589851 NJO589848:NJO589851 MZS589848:MZS589851 MPW589848:MPW589851 MGA589848:MGA589851 LWE589848:LWE589851 LMI589848:LMI589851 LCM589848:LCM589851 KSQ589848:KSQ589851 KIU589848:KIU589851 JYY589848:JYY589851 JPC589848:JPC589851 JFG589848:JFG589851 IVK589848:IVK589851 ILO589848:ILO589851 IBS589848:IBS589851 HRW589848:HRW589851 HIA589848:HIA589851 GYE589848:GYE589851 GOI589848:GOI589851 GEM589848:GEM589851 FUQ589848:FUQ589851 FKU589848:FKU589851 FAY589848:FAY589851 ERC589848:ERC589851 EHG589848:EHG589851 DXK589848:DXK589851 DNO589848:DNO589851 DDS589848:DDS589851 CTW589848:CTW589851 CKA589848:CKA589851 CAE589848:CAE589851 BQI589848:BQI589851 BGM589848:BGM589851 AWQ589848:AWQ589851 AMU589848:AMU589851 ACY589848:ACY589851 TC589848:TC589851 JG589848:JG589851 K589848:K589851 WVS524312:WVS524315 WLW524312:WLW524315 WCA524312:WCA524315 VSE524312:VSE524315 VII524312:VII524315 UYM524312:UYM524315 UOQ524312:UOQ524315 UEU524312:UEU524315 TUY524312:TUY524315 TLC524312:TLC524315 TBG524312:TBG524315 SRK524312:SRK524315 SHO524312:SHO524315 RXS524312:RXS524315 RNW524312:RNW524315 REA524312:REA524315 QUE524312:QUE524315 QKI524312:QKI524315 QAM524312:QAM524315 PQQ524312:PQQ524315 PGU524312:PGU524315 OWY524312:OWY524315 ONC524312:ONC524315 ODG524312:ODG524315 NTK524312:NTK524315 NJO524312:NJO524315 MZS524312:MZS524315 MPW524312:MPW524315 MGA524312:MGA524315 LWE524312:LWE524315 LMI524312:LMI524315 LCM524312:LCM524315 KSQ524312:KSQ524315 KIU524312:KIU524315 JYY524312:JYY524315 JPC524312:JPC524315 JFG524312:JFG524315 IVK524312:IVK524315 ILO524312:ILO524315 IBS524312:IBS524315 HRW524312:HRW524315 HIA524312:HIA524315 GYE524312:GYE524315 GOI524312:GOI524315 GEM524312:GEM524315 FUQ524312:FUQ524315 FKU524312:FKU524315 FAY524312:FAY524315 ERC524312:ERC524315 EHG524312:EHG524315 DXK524312:DXK524315 DNO524312:DNO524315 DDS524312:DDS524315 CTW524312:CTW524315 CKA524312:CKA524315 CAE524312:CAE524315 BQI524312:BQI524315 BGM524312:BGM524315 AWQ524312:AWQ524315 AMU524312:AMU524315 ACY524312:ACY524315 TC524312:TC524315 JG524312:JG524315 K524312:K524315 WVS458776:WVS458779 WLW458776:WLW458779 WCA458776:WCA458779 VSE458776:VSE458779 VII458776:VII458779 UYM458776:UYM458779 UOQ458776:UOQ458779 UEU458776:UEU458779 TUY458776:TUY458779 TLC458776:TLC458779 TBG458776:TBG458779 SRK458776:SRK458779 SHO458776:SHO458779 RXS458776:RXS458779 RNW458776:RNW458779 REA458776:REA458779 QUE458776:QUE458779 QKI458776:QKI458779 QAM458776:QAM458779 PQQ458776:PQQ458779 PGU458776:PGU458779 OWY458776:OWY458779 ONC458776:ONC458779 ODG458776:ODG458779 NTK458776:NTK458779 NJO458776:NJO458779 MZS458776:MZS458779 MPW458776:MPW458779 MGA458776:MGA458779 LWE458776:LWE458779 LMI458776:LMI458779 LCM458776:LCM458779 KSQ458776:KSQ458779 KIU458776:KIU458779 JYY458776:JYY458779 JPC458776:JPC458779 JFG458776:JFG458779 IVK458776:IVK458779 ILO458776:ILO458779 IBS458776:IBS458779 HRW458776:HRW458779 HIA458776:HIA458779 GYE458776:GYE458779 GOI458776:GOI458779 GEM458776:GEM458779 FUQ458776:FUQ458779 FKU458776:FKU458779 FAY458776:FAY458779 ERC458776:ERC458779 EHG458776:EHG458779 DXK458776:DXK458779 DNO458776:DNO458779 DDS458776:DDS458779 CTW458776:CTW458779 CKA458776:CKA458779 CAE458776:CAE458779 BQI458776:BQI458779 BGM458776:BGM458779 AWQ458776:AWQ458779 AMU458776:AMU458779 ACY458776:ACY458779 TC458776:TC458779 JG458776:JG458779 K458776:K458779 WVS393240:WVS393243 WLW393240:WLW393243 WCA393240:WCA393243 VSE393240:VSE393243 VII393240:VII393243 UYM393240:UYM393243 UOQ393240:UOQ393243 UEU393240:UEU393243 TUY393240:TUY393243 TLC393240:TLC393243 TBG393240:TBG393243 SRK393240:SRK393243 SHO393240:SHO393243 RXS393240:RXS393243 RNW393240:RNW393243 REA393240:REA393243 QUE393240:QUE393243 QKI393240:QKI393243 QAM393240:QAM393243 PQQ393240:PQQ393243 PGU393240:PGU393243 OWY393240:OWY393243 ONC393240:ONC393243 ODG393240:ODG393243 NTK393240:NTK393243 NJO393240:NJO393243 MZS393240:MZS393243 MPW393240:MPW393243 MGA393240:MGA393243 LWE393240:LWE393243 LMI393240:LMI393243 LCM393240:LCM393243 KSQ393240:KSQ393243 KIU393240:KIU393243 JYY393240:JYY393243 JPC393240:JPC393243 JFG393240:JFG393243 IVK393240:IVK393243 ILO393240:ILO393243 IBS393240:IBS393243 HRW393240:HRW393243 HIA393240:HIA393243 GYE393240:GYE393243 GOI393240:GOI393243 GEM393240:GEM393243 FUQ393240:FUQ393243 FKU393240:FKU393243 FAY393240:FAY393243 ERC393240:ERC393243 EHG393240:EHG393243 DXK393240:DXK393243 DNO393240:DNO393243 DDS393240:DDS393243 CTW393240:CTW393243 CKA393240:CKA393243 CAE393240:CAE393243 BQI393240:BQI393243 BGM393240:BGM393243 AWQ393240:AWQ393243 AMU393240:AMU393243 ACY393240:ACY393243 TC393240:TC393243 JG393240:JG393243 K393240:K393243 WVS327704:WVS327707 WLW327704:WLW327707 WCA327704:WCA327707 VSE327704:VSE327707 VII327704:VII327707 UYM327704:UYM327707 UOQ327704:UOQ327707 UEU327704:UEU327707 TUY327704:TUY327707 TLC327704:TLC327707 TBG327704:TBG327707 SRK327704:SRK327707 SHO327704:SHO327707 RXS327704:RXS327707 RNW327704:RNW327707 REA327704:REA327707 QUE327704:QUE327707 QKI327704:QKI327707 QAM327704:QAM327707 PQQ327704:PQQ327707 PGU327704:PGU327707 OWY327704:OWY327707 ONC327704:ONC327707 ODG327704:ODG327707 NTK327704:NTK327707 NJO327704:NJO327707 MZS327704:MZS327707 MPW327704:MPW327707 MGA327704:MGA327707 LWE327704:LWE327707 LMI327704:LMI327707 LCM327704:LCM327707 KSQ327704:KSQ327707 KIU327704:KIU327707 JYY327704:JYY327707 JPC327704:JPC327707 JFG327704:JFG327707 IVK327704:IVK327707 ILO327704:ILO327707 IBS327704:IBS327707 HRW327704:HRW327707 HIA327704:HIA327707 GYE327704:GYE327707 GOI327704:GOI327707 GEM327704:GEM327707 FUQ327704:FUQ327707 FKU327704:FKU327707 FAY327704:FAY327707 ERC327704:ERC327707 EHG327704:EHG327707 DXK327704:DXK327707 DNO327704:DNO327707 DDS327704:DDS327707 CTW327704:CTW327707 CKA327704:CKA327707 CAE327704:CAE327707 BQI327704:BQI327707 BGM327704:BGM327707 AWQ327704:AWQ327707 AMU327704:AMU327707 ACY327704:ACY327707 TC327704:TC327707 JG327704:JG327707 K327704:K327707 WVS262168:WVS262171 WLW262168:WLW262171 WCA262168:WCA262171 VSE262168:VSE262171 VII262168:VII262171 UYM262168:UYM262171 UOQ262168:UOQ262171 UEU262168:UEU262171 TUY262168:TUY262171 TLC262168:TLC262171 TBG262168:TBG262171 SRK262168:SRK262171 SHO262168:SHO262171 RXS262168:RXS262171 RNW262168:RNW262171 REA262168:REA262171 QUE262168:QUE262171 QKI262168:QKI262171 QAM262168:QAM262171 PQQ262168:PQQ262171 PGU262168:PGU262171 OWY262168:OWY262171 ONC262168:ONC262171 ODG262168:ODG262171 NTK262168:NTK262171 NJO262168:NJO262171 MZS262168:MZS262171 MPW262168:MPW262171 MGA262168:MGA262171 LWE262168:LWE262171 LMI262168:LMI262171 LCM262168:LCM262171 KSQ262168:KSQ262171 KIU262168:KIU262171 JYY262168:JYY262171 JPC262168:JPC262171 JFG262168:JFG262171 IVK262168:IVK262171 ILO262168:ILO262171 IBS262168:IBS262171 HRW262168:HRW262171 HIA262168:HIA262171 GYE262168:GYE262171 GOI262168:GOI262171 GEM262168:GEM262171 FUQ262168:FUQ262171 FKU262168:FKU262171 FAY262168:FAY262171 ERC262168:ERC262171 EHG262168:EHG262171 DXK262168:DXK262171 DNO262168:DNO262171 DDS262168:DDS262171 CTW262168:CTW262171 CKA262168:CKA262171 CAE262168:CAE262171 BQI262168:BQI262171 BGM262168:BGM262171 AWQ262168:AWQ262171 AMU262168:AMU262171 ACY262168:ACY262171 TC262168:TC262171 JG262168:JG262171 K262168:K262171 WVS196632:WVS196635 WLW196632:WLW196635 WCA196632:WCA196635 VSE196632:VSE196635 VII196632:VII196635 UYM196632:UYM196635 UOQ196632:UOQ196635 UEU196632:UEU196635 TUY196632:TUY196635 TLC196632:TLC196635 TBG196632:TBG196635 SRK196632:SRK196635 SHO196632:SHO196635 RXS196632:RXS196635 RNW196632:RNW196635 REA196632:REA196635 QUE196632:QUE196635 QKI196632:QKI196635 QAM196632:QAM196635 PQQ196632:PQQ196635 PGU196632:PGU196635 OWY196632:OWY196635 ONC196632:ONC196635 ODG196632:ODG196635 NTK196632:NTK196635 NJO196632:NJO196635 MZS196632:MZS196635 MPW196632:MPW196635 MGA196632:MGA196635 LWE196632:LWE196635 LMI196632:LMI196635 LCM196632:LCM196635 KSQ196632:KSQ196635 KIU196632:KIU196635 JYY196632:JYY196635 JPC196632:JPC196635 JFG196632:JFG196635 IVK196632:IVK196635 ILO196632:ILO196635 IBS196632:IBS196635 HRW196632:HRW196635 HIA196632:HIA196635 GYE196632:GYE196635 GOI196632:GOI196635 GEM196632:GEM196635 FUQ196632:FUQ196635 FKU196632:FKU196635 FAY196632:FAY196635 ERC196632:ERC196635 EHG196632:EHG196635 DXK196632:DXK196635 DNO196632:DNO196635 DDS196632:DDS196635 CTW196632:CTW196635 CKA196632:CKA196635 CAE196632:CAE196635 BQI196632:BQI196635 BGM196632:BGM196635 AWQ196632:AWQ196635 AMU196632:AMU196635 ACY196632:ACY196635 TC196632:TC196635 JG196632:JG196635 K196632:K196635 WVS131096:WVS131099 WLW131096:WLW131099 WCA131096:WCA131099 VSE131096:VSE131099 VII131096:VII131099 UYM131096:UYM131099 UOQ131096:UOQ131099 UEU131096:UEU131099 TUY131096:TUY131099 TLC131096:TLC131099 TBG131096:TBG131099 SRK131096:SRK131099 SHO131096:SHO131099 RXS131096:RXS131099 RNW131096:RNW131099 REA131096:REA131099 QUE131096:QUE131099 QKI131096:QKI131099 QAM131096:QAM131099 PQQ131096:PQQ131099 PGU131096:PGU131099 OWY131096:OWY131099 ONC131096:ONC131099 ODG131096:ODG131099 NTK131096:NTK131099 NJO131096:NJO131099 MZS131096:MZS131099 MPW131096:MPW131099 MGA131096:MGA131099 LWE131096:LWE131099 LMI131096:LMI131099 LCM131096:LCM131099 KSQ131096:KSQ131099 KIU131096:KIU131099 JYY131096:JYY131099 JPC131096:JPC131099 JFG131096:JFG131099 IVK131096:IVK131099 ILO131096:ILO131099 IBS131096:IBS131099 HRW131096:HRW131099 HIA131096:HIA131099 GYE131096:GYE131099 GOI131096:GOI131099 GEM131096:GEM131099 FUQ131096:FUQ131099 FKU131096:FKU131099 FAY131096:FAY131099 ERC131096:ERC131099 EHG131096:EHG131099 DXK131096:DXK131099 DNO131096:DNO131099 DDS131096:DDS131099 CTW131096:CTW131099 CKA131096:CKA131099 CAE131096:CAE131099 BQI131096:BQI131099 BGM131096:BGM131099 AWQ131096:AWQ131099 AMU131096:AMU131099 ACY131096:ACY131099 TC131096:TC131099 JG131096:JG131099 K131096:K131099 WVS65560:WVS65563 WLW65560:WLW65563 WCA65560:WCA65563 VSE65560:VSE65563 VII65560:VII65563 UYM65560:UYM65563 UOQ65560:UOQ65563 UEU65560:UEU65563 TUY65560:TUY65563 TLC65560:TLC65563 TBG65560:TBG65563 SRK65560:SRK65563 SHO65560:SHO65563 RXS65560:RXS65563 RNW65560:RNW65563 REA65560:REA65563 QUE65560:QUE65563 QKI65560:QKI65563 QAM65560:QAM65563 PQQ65560:PQQ65563 PGU65560:PGU65563 OWY65560:OWY65563 ONC65560:ONC65563 ODG65560:ODG65563 NTK65560:NTK65563 NJO65560:NJO65563 MZS65560:MZS65563 MPW65560:MPW65563 MGA65560:MGA65563 LWE65560:LWE65563 LMI65560:LMI65563 LCM65560:LCM65563 KSQ65560:KSQ65563 KIU65560:KIU65563 JYY65560:JYY65563 JPC65560:JPC65563 JFG65560:JFG65563 IVK65560:IVK65563 ILO65560:ILO65563 IBS65560:IBS65563 HRW65560:HRW65563 HIA65560:HIA65563 GYE65560:GYE65563 GOI65560:GOI65563 GEM65560:GEM65563 FUQ65560:FUQ65563 FKU65560:FKU65563 FAY65560:FAY65563 ERC65560:ERC65563 EHG65560:EHG65563 DXK65560:DXK65563 DNO65560:DNO65563 DDS65560:DDS65563 CTW65560:CTW65563 CKA65560:CKA65563 CAE65560:CAE65563 BQI65560:BQI65563 BGM65560:BGM65563 AWQ65560:AWQ65563 AMU65560:AMU65563 ACY65560:ACY65563 TC65560:TC65563 JG65560:JG65563 K65560:K65563 WVS24:WVS27 WLW24:WLW27 WCA24:WCA27 VSE24:VSE27 VII24:VII27 UYM24:UYM27 UOQ24:UOQ27 UEU24:UEU27 TUY24:TUY27 TLC24:TLC27 TBG24:TBG27 SRK24:SRK27 SHO24:SHO27 RXS24:RXS27 RNW24:RNW27 REA24:REA27 QUE24:QUE27 QKI24:QKI27 QAM24:QAM27 PQQ24:PQQ27 PGU24:PGU27 OWY24:OWY27 ONC24:ONC27 ODG24:ODG27 NTK24:NTK27 NJO24:NJO27 MZS24:MZS27 MPW24:MPW27 MGA24:MGA27 LWE24:LWE27 LMI24:LMI27 LCM24:LCM27 KSQ24:KSQ27 KIU24:KIU27 JYY24:JYY27 JPC24:JPC27 JFG24:JFG27 IVK24:IVK27 ILO24:ILO27 IBS24:IBS27 HRW24:HRW27 HIA24:HIA27 GYE24:GYE27 GOI24:GOI27 GEM24:GEM27 FUQ24:FUQ27 FKU24:FKU27 FAY24:FAY27 ERC24:ERC27 EHG24:EHG27 DXK24:DXK27 DNO24:DNO27 DDS24:DDS27 CTW24:CTW27 CKA24:CKA27 CAE24:CAE27 BQI24:BQI27 BGM24:BGM27 AWQ24:AWQ27 AMU24:AMU27 ACY24:ACY27 TC24:TC27 JG24:JG27 AMS3 WVQ983047 WLU983047 WBY983047 VSC983047 VIG983047 UYK983047 UOO983047 UES983047 TUW983047 TLA983047 TBE983047 SRI983047 SHM983047 RXQ983047 RNU983047 RDY983047 QUC983047 QKG983047 QAK983047 PQO983047 PGS983047 OWW983047 ONA983047 ODE983047 NTI983047 NJM983047 MZQ983047 MPU983047 MFY983047 LWC983047 LMG983047 LCK983047 KSO983047 KIS983047 JYW983047 JPA983047 JFE983047 IVI983047 ILM983047 IBQ983047 HRU983047 HHY983047 GYC983047 GOG983047 GEK983047 FUO983047 FKS983047 FAW983047 ERA983047 EHE983047 DXI983047 DNM983047 DDQ983047 CTU983047 CJY983047 CAC983047 BQG983047 BGK983047 AWO983047 AMS983047 ACW983047 TA983047 JE983047 I983047 WVQ917511 WLU917511 WBY917511 VSC917511 VIG917511 UYK917511 UOO917511 UES917511 TUW917511 TLA917511 TBE917511 SRI917511 SHM917511 RXQ917511 RNU917511 RDY917511 QUC917511 QKG917511 QAK917511 PQO917511 PGS917511 OWW917511 ONA917511 ODE917511 NTI917511 NJM917511 MZQ917511 MPU917511 MFY917511 LWC917511 LMG917511 LCK917511 KSO917511 KIS917511 JYW917511 JPA917511 JFE917511 IVI917511 ILM917511 IBQ917511 HRU917511 HHY917511 GYC917511 GOG917511 GEK917511 FUO917511 FKS917511 FAW917511 ERA917511 EHE917511 DXI917511 DNM917511 DDQ917511 CTU917511 CJY917511 CAC917511 BQG917511 BGK917511 AWO917511 AMS917511 ACW917511 TA917511 JE917511 I917511 WVQ851975 WLU851975 WBY851975 VSC851975 VIG851975 UYK851975 UOO851975 UES851975 TUW851975 TLA851975 TBE851975 SRI851975 SHM851975 RXQ851975 RNU851975 RDY851975 QUC851975 QKG851975 QAK851975 PQO851975 PGS851975 OWW851975 ONA851975 ODE851975 NTI851975 NJM851975 MZQ851975 MPU851975 MFY851975 LWC851975 LMG851975 LCK851975 KSO851975 KIS851975 JYW851975 JPA851975 JFE851975 IVI851975 ILM851975 IBQ851975 HRU851975 HHY851975 GYC851975 GOG851975 GEK851975 FUO851975 FKS851975 FAW851975 ERA851975 EHE851975 DXI851975 DNM851975 DDQ851975 CTU851975 CJY851975 CAC851975 BQG851975 BGK851975 AWO851975 AMS851975 ACW851975 TA851975 JE851975 I851975 WVQ786439 WLU786439 WBY786439 VSC786439 VIG786439 UYK786439 UOO786439 UES786439 TUW786439 TLA786439 TBE786439 SRI786439 SHM786439 RXQ786439 RNU786439 RDY786439 QUC786439 QKG786439 QAK786439 PQO786439 PGS786439 OWW786439 ONA786439 ODE786439 NTI786439 NJM786439 MZQ786439 MPU786439 MFY786439 LWC786439 LMG786439 LCK786439 KSO786439 KIS786439 JYW786439 JPA786439 JFE786439 IVI786439 ILM786439 IBQ786439 HRU786439 HHY786439 GYC786439 GOG786439 GEK786439 FUO786439 FKS786439 FAW786439 ERA786439 EHE786439 DXI786439 DNM786439 DDQ786439 CTU786439 CJY786439 CAC786439 BQG786439 BGK786439 AWO786439 AMS786439 ACW786439 TA786439 JE786439 I786439 WVQ720903 WLU720903 WBY720903 VSC720903 VIG720903 UYK720903 UOO720903 UES720903 TUW720903 TLA720903 TBE720903 SRI720903 SHM720903 RXQ720903 RNU720903 RDY720903 QUC720903 QKG720903 QAK720903 PQO720903 PGS720903 OWW720903 ONA720903 ODE720903 NTI720903 NJM720903 MZQ720903 MPU720903 MFY720903 LWC720903 LMG720903 LCK720903 KSO720903 KIS720903 JYW720903 JPA720903 JFE720903 IVI720903 ILM720903 IBQ720903 HRU720903 HHY720903 GYC720903 GOG720903 GEK720903 FUO720903 FKS720903 FAW720903 ERA720903 EHE720903 DXI720903 DNM720903 DDQ720903 CTU720903 CJY720903 CAC720903 BQG720903 BGK720903 AWO720903 AMS720903 ACW720903 TA720903 JE720903 I720903 WVQ655367 WLU655367 WBY655367 VSC655367 VIG655367 UYK655367 UOO655367 UES655367 TUW655367 TLA655367 TBE655367 SRI655367 SHM655367 RXQ655367 RNU655367 RDY655367 QUC655367 QKG655367 QAK655367 PQO655367 PGS655367 OWW655367 ONA655367 ODE655367 NTI655367 NJM655367 MZQ655367 MPU655367 MFY655367 LWC655367 LMG655367 LCK655367 KSO655367 KIS655367 JYW655367 JPA655367 JFE655367 IVI655367 ILM655367 IBQ655367 HRU655367 HHY655367 GYC655367 GOG655367 GEK655367 FUO655367 FKS655367 FAW655367 ERA655367 EHE655367 DXI655367 DNM655367 DDQ655367 CTU655367 CJY655367 CAC655367 BQG655367 BGK655367 AWO655367 AMS655367 ACW655367 TA655367 JE655367 I655367 WVQ589831 WLU589831 WBY589831 VSC589831 VIG589831 UYK589831 UOO589831 UES589831 TUW589831 TLA589831 TBE589831 SRI589831 SHM589831 RXQ589831 RNU589831 RDY589831 QUC589831 QKG589831 QAK589831 PQO589831 PGS589831 OWW589831 ONA589831 ODE589831 NTI589831 NJM589831 MZQ589831 MPU589831 MFY589831 LWC589831 LMG589831 LCK589831 KSO589831 KIS589831 JYW589831 JPA589831 JFE589831 IVI589831 ILM589831 IBQ589831 HRU589831 HHY589831 GYC589831 GOG589831 GEK589831 FUO589831 FKS589831 FAW589831 ERA589831 EHE589831 DXI589831 DNM589831 DDQ589831 CTU589831 CJY589831 CAC589831 BQG589831 BGK589831 AWO589831 AMS589831 ACW589831 TA589831 JE589831 I589831 WVQ524295 WLU524295 WBY524295 VSC524295 VIG524295 UYK524295 UOO524295 UES524295 TUW524295 TLA524295 TBE524295 SRI524295 SHM524295 RXQ524295 RNU524295 RDY524295 QUC524295 QKG524295 QAK524295 PQO524295 PGS524295 OWW524295 ONA524295 ODE524295 NTI524295 NJM524295 MZQ524295 MPU524295 MFY524295 LWC524295 LMG524295 LCK524295 KSO524295 KIS524295 JYW524295 JPA524295 JFE524295 IVI524295 ILM524295 IBQ524295 HRU524295 HHY524295 GYC524295 GOG524295 GEK524295 FUO524295 FKS524295 FAW524295 ERA524295 EHE524295 DXI524295 DNM524295 DDQ524295 CTU524295 CJY524295 CAC524295 BQG524295 BGK524295 AWO524295 AMS524295 ACW524295 TA524295 JE524295 I524295 WVQ458759 WLU458759 WBY458759 VSC458759 VIG458759 UYK458759 UOO458759 UES458759 TUW458759 TLA458759 TBE458759 SRI458759 SHM458759 RXQ458759 RNU458759 RDY458759 QUC458759 QKG458759 QAK458759 PQO458759 PGS458759 OWW458759 ONA458759 ODE458759 NTI458759 NJM458759 MZQ458759 MPU458759 MFY458759 LWC458759 LMG458759 LCK458759 KSO458759 KIS458759 JYW458759 JPA458759 JFE458759 IVI458759 ILM458759 IBQ458759 HRU458759 HHY458759 GYC458759 GOG458759 GEK458759 FUO458759 FKS458759 FAW458759 ERA458759 EHE458759 DXI458759 DNM458759 DDQ458759 CTU458759 CJY458759 CAC458759 BQG458759 BGK458759 AWO458759 AMS458759 ACW458759 TA458759 JE458759 I458759 WVQ393223 WLU393223 WBY393223 VSC393223 VIG393223 UYK393223 UOO393223 UES393223 TUW393223 TLA393223 TBE393223 SRI393223 SHM393223 RXQ393223 RNU393223 RDY393223 QUC393223 QKG393223 QAK393223 PQO393223 PGS393223 OWW393223 ONA393223 ODE393223 NTI393223 NJM393223 MZQ393223 MPU393223 MFY393223 LWC393223 LMG393223 LCK393223 KSO393223 KIS393223 JYW393223 JPA393223 JFE393223 IVI393223 ILM393223 IBQ393223 HRU393223 HHY393223 GYC393223 GOG393223 GEK393223 FUO393223 FKS393223 FAW393223 ERA393223 EHE393223 DXI393223 DNM393223 DDQ393223 CTU393223 CJY393223 CAC393223 BQG393223 BGK393223 AWO393223 AMS393223 ACW393223 TA393223 JE393223 I393223 WVQ327687 WLU327687 WBY327687 VSC327687 VIG327687 UYK327687 UOO327687 UES327687 TUW327687 TLA327687 TBE327687 SRI327687 SHM327687 RXQ327687 RNU327687 RDY327687 QUC327687 QKG327687 QAK327687 PQO327687 PGS327687 OWW327687 ONA327687 ODE327687 NTI327687 NJM327687 MZQ327687 MPU327687 MFY327687 LWC327687 LMG327687 LCK327687 KSO327687 KIS327687 JYW327687 JPA327687 JFE327687 IVI327687 ILM327687 IBQ327687 HRU327687 HHY327687 GYC327687 GOG327687 GEK327687 FUO327687 FKS327687 FAW327687 ERA327687 EHE327687 DXI327687 DNM327687 DDQ327687 CTU327687 CJY327687 CAC327687 BQG327687 BGK327687 AWO327687 AMS327687 ACW327687 TA327687 JE327687 I327687 WVQ262151 WLU262151 WBY262151 VSC262151 VIG262151 UYK262151 UOO262151 UES262151 TUW262151 TLA262151 TBE262151 SRI262151 SHM262151 RXQ262151 RNU262151 RDY262151 QUC262151 QKG262151 QAK262151 PQO262151 PGS262151 OWW262151 ONA262151 ODE262151 NTI262151 NJM262151 MZQ262151 MPU262151 MFY262151 LWC262151 LMG262151 LCK262151 KSO262151 KIS262151 JYW262151 JPA262151 JFE262151 IVI262151 ILM262151 IBQ262151 HRU262151 HHY262151 GYC262151 GOG262151 GEK262151 FUO262151 FKS262151 FAW262151 ERA262151 EHE262151 DXI262151 DNM262151 DDQ262151 CTU262151 CJY262151 CAC262151 BQG262151 BGK262151 AWO262151 AMS262151 ACW262151 TA262151 JE262151 I262151 WVQ196615 WLU196615 WBY196615 VSC196615 VIG196615 UYK196615 UOO196615 UES196615 TUW196615 TLA196615 TBE196615 SRI196615 SHM196615 RXQ196615 RNU196615 RDY196615 QUC196615 QKG196615 QAK196615 PQO196615 PGS196615 OWW196615 ONA196615 ODE196615 NTI196615 NJM196615 MZQ196615 MPU196615 MFY196615 LWC196615 LMG196615 LCK196615 KSO196615 KIS196615 JYW196615 JPA196615 JFE196615 IVI196615 ILM196615 IBQ196615 HRU196615 HHY196615 GYC196615 GOG196615 GEK196615 FUO196615 FKS196615 FAW196615 ERA196615 EHE196615 DXI196615 DNM196615 DDQ196615 CTU196615 CJY196615 CAC196615 BQG196615 BGK196615 AWO196615 AMS196615 ACW196615 TA196615 JE196615 I196615 WVQ131079 WLU131079 WBY131079 VSC131079 VIG131079 UYK131079 UOO131079 UES131079 TUW131079 TLA131079 TBE131079 SRI131079 SHM131079 RXQ131079 RNU131079 RDY131079 QUC131079 QKG131079 QAK131079 PQO131079 PGS131079 OWW131079 ONA131079 ODE131079 NTI131079 NJM131079 MZQ131079 MPU131079 MFY131079 LWC131079 LMG131079 LCK131079 KSO131079 KIS131079 JYW131079 JPA131079 JFE131079 IVI131079 ILM131079 IBQ131079 HRU131079 HHY131079 GYC131079 GOG131079 GEK131079 FUO131079 FKS131079 FAW131079 ERA131079 EHE131079 DXI131079 DNM131079 DDQ131079 CTU131079 CJY131079 CAC131079 BQG131079 BGK131079 AWO131079 AMS131079 ACW131079 TA131079 JE131079 I131079 WVQ65543 WLU65543 WBY65543 VSC65543 VIG65543 UYK65543 UOO65543 UES65543 TUW65543 TLA65543 TBE65543 SRI65543 SHM65543 RXQ65543 RNU65543 RDY65543 QUC65543 QKG65543 QAK65543 PQO65543 PGS65543 OWW65543 ONA65543 ODE65543 NTI65543 NJM65543 MZQ65543 MPU65543 MFY65543 LWC65543 LMG65543 LCK65543 KSO65543 KIS65543 JYW65543 JPA65543 JFE65543 IVI65543 ILM65543 IBQ65543 HRU65543 HHY65543 GYC65543 GOG65543 GEK65543 FUO65543 FKS65543 FAW65543 ERA65543 EHE65543 DXI65543 DNM65543 DDQ65543 CTU65543 CJY65543 CAC65543 BQG65543 BGK65543 AWO65543 AMS65543 ACW65543 TA65543 JE65543 I65543 WVQ3 WLU3 WBY3 VSC3 VIG3 UYK3 UOO3 UES3 TUW3 TLA3 TBE3 SRI3 SHM3 RXQ3 RNU3 RDY3 QUC3 QKG3 QAK3 PQO3 PGS3 OWW3 ONA3 ODE3 NTI3 NJM3 MZQ3 MPU3 MFY3 LWC3 LMG3 LCK3 KSO3 KIS3 JYW3 JPA3 JFE3 IVI3 ILM3 IBQ3 HRU3 HHY3 GYC3 GOG3 GEK3 FUO3 FKS3 FAW3 ERA3 EHE3 DXI3 DNM3 DDQ3 CTU3 CJY3 CAC3 BQG3 BGK3 AWO3" xr:uid="{00000000-0002-0000-0100-000001000000}">
      <formula1>#REF!</formula1>
    </dataValidation>
  </dataValidations>
  <pageMargins left="0.39370078740157483" right="0.39370078740157483" top="0.59055118110236227" bottom="0.59055118110236227" header="0.31496062992125984" footer="0.31496062992125984"/>
  <pageSetup paperSize="9" scale="95" fitToWidth="0" fitToHeight="0" orientation="portrait" r:id="rId1"/>
  <headerFooter scaleWithDoc="0" alignWithMargins="0">
    <oddFooter>&amp;C_x000D_&amp;1#&amp;"Calibri"&amp;11&amp;K008000     INTERNÉ&amp;R&amp;"Cambria,Normálne"&amp;8Strana &amp;P z &amp;N</oddFooter>
  </headerFooter>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100-000002000000}">
          <x14:formula1>
            <xm:f>'MAS list'!$E$2</xm:f>
          </x14:formula1>
          <xm:sqref>I3:L3 I24:L27</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112"/>
  <sheetViews>
    <sheetView workbookViewId="0">
      <selection activeCell="B38" sqref="B38"/>
    </sheetView>
  </sheetViews>
  <sheetFormatPr defaultRowHeight="15" x14ac:dyDescent="0.25"/>
  <cols>
    <col min="1" max="1" width="17.140625" customWidth="1"/>
    <col min="2" max="2" width="36.28515625" bestFit="1" customWidth="1"/>
    <col min="3" max="3" width="46.42578125" bestFit="1" customWidth="1"/>
  </cols>
  <sheetData>
    <row r="1" spans="1:7" ht="25.5" x14ac:dyDescent="0.25">
      <c r="A1" s="93" t="s">
        <v>85</v>
      </c>
      <c r="B1" s="94" t="s">
        <v>86</v>
      </c>
      <c r="C1" s="94" t="s">
        <v>307</v>
      </c>
      <c r="E1" t="s">
        <v>309</v>
      </c>
      <c r="G1" t="s">
        <v>317</v>
      </c>
    </row>
    <row r="2" spans="1:7" x14ac:dyDescent="0.25">
      <c r="A2" s="93"/>
      <c r="B2" s="94"/>
      <c r="C2" s="104" t="s">
        <v>310</v>
      </c>
      <c r="E2" s="96" t="s">
        <v>37</v>
      </c>
      <c r="G2" t="s">
        <v>319</v>
      </c>
    </row>
    <row r="3" spans="1:7" x14ac:dyDescent="0.25">
      <c r="A3" s="95" t="s">
        <v>87</v>
      </c>
      <c r="B3" s="95" t="s">
        <v>88</v>
      </c>
      <c r="C3" t="str">
        <f>CONCATENATE(A3,"   ",B3)</f>
        <v>MAS_001   MAS Malokarpatský región</v>
      </c>
      <c r="G3" t="s">
        <v>312</v>
      </c>
    </row>
    <row r="4" spans="1:7" x14ac:dyDescent="0.25">
      <c r="A4" s="95" t="s">
        <v>89</v>
      </c>
      <c r="B4" s="95" t="s">
        <v>90</v>
      </c>
      <c r="C4" t="str">
        <f t="shared" ref="C4:C67" si="0">CONCATENATE(A4,"   ",B4)</f>
        <v>MAS_002   MAS Horehron</v>
      </c>
      <c r="G4" t="s">
        <v>313</v>
      </c>
    </row>
    <row r="5" spans="1:7" x14ac:dyDescent="0.25">
      <c r="A5" s="95" t="s">
        <v>91</v>
      </c>
      <c r="B5" s="95" t="s">
        <v>92</v>
      </c>
      <c r="C5" t="str">
        <f t="shared" si="0"/>
        <v>MAS_003   MAS Stredné Ponitrie</v>
      </c>
      <c r="G5" t="s">
        <v>314</v>
      </c>
    </row>
    <row r="6" spans="1:7" x14ac:dyDescent="0.25">
      <c r="A6" s="95" t="s">
        <v>93</v>
      </c>
      <c r="B6" s="95" t="s">
        <v>94</v>
      </c>
      <c r="C6" t="str">
        <f t="shared" si="0"/>
        <v>MAS_004   MAS Dolná Nitra</v>
      </c>
      <c r="G6" t="s">
        <v>315</v>
      </c>
    </row>
    <row r="7" spans="1:7" x14ac:dyDescent="0.25">
      <c r="A7" s="95" t="s">
        <v>95</v>
      </c>
      <c r="B7" s="95" t="s">
        <v>96</v>
      </c>
      <c r="C7" t="str">
        <f t="shared" si="0"/>
        <v>MAS_005   MAS HORNÁD - SLANSKÉ VRCHY</v>
      </c>
      <c r="G7" t="s">
        <v>316</v>
      </c>
    </row>
    <row r="8" spans="1:7" x14ac:dyDescent="0.25">
      <c r="A8" s="95" t="s">
        <v>97</v>
      </c>
      <c r="B8" s="95" t="s">
        <v>98</v>
      </c>
      <c r="C8" t="str">
        <f t="shared" si="0"/>
        <v>MAS_006   MAS Naše Jadro</v>
      </c>
      <c r="G8" t="s">
        <v>318</v>
      </c>
    </row>
    <row r="9" spans="1:7" x14ac:dyDescent="0.25">
      <c r="A9" s="95" t="s">
        <v>99</v>
      </c>
      <c r="B9" s="95" t="s">
        <v>100</v>
      </c>
      <c r="C9" t="str">
        <f t="shared" si="0"/>
        <v>MAS_007   MAS Sečovský región</v>
      </c>
    </row>
    <row r="10" spans="1:7" x14ac:dyDescent="0.25">
      <c r="A10" s="95" t="s">
        <v>101</v>
      </c>
      <c r="B10" s="95" t="s">
        <v>102</v>
      </c>
      <c r="C10" t="str">
        <f t="shared" si="0"/>
        <v>MAS_008   MAS SVORNOSŤ</v>
      </c>
    </row>
    <row r="11" spans="1:7" x14ac:dyDescent="0.25">
      <c r="A11" s="95" t="s">
        <v>103</v>
      </c>
      <c r="B11" s="95" t="s">
        <v>104</v>
      </c>
      <c r="C11" t="str">
        <f t="shared" si="0"/>
        <v>MAS_009   MAS Hontiansko-Novohradské partnerstvo</v>
      </c>
    </row>
    <row r="12" spans="1:7" x14ac:dyDescent="0.25">
      <c r="A12" s="95" t="s">
        <v>105</v>
      </c>
      <c r="B12" s="95" t="s">
        <v>106</v>
      </c>
      <c r="C12" t="str">
        <f t="shared" si="0"/>
        <v>MAS_010   MAS Poniklec - Váh</v>
      </c>
    </row>
    <row r="13" spans="1:7" x14ac:dyDescent="0.25">
      <c r="A13" s="95" t="s">
        <v>107</v>
      </c>
      <c r="B13" s="95" t="s">
        <v>108</v>
      </c>
      <c r="C13" t="str">
        <f t="shared" si="0"/>
        <v>MAS_011   MAS MALOKARPATSKÉ PARTNERSTVO</v>
      </c>
    </row>
    <row r="14" spans="1:7" x14ac:dyDescent="0.25">
      <c r="A14" s="95" t="s">
        <v>109</v>
      </c>
      <c r="B14" s="95" t="s">
        <v>110</v>
      </c>
      <c r="C14" t="str">
        <f t="shared" si="0"/>
        <v>MAS_012   MAS Horné Záhorie</v>
      </c>
    </row>
    <row r="15" spans="1:7" x14ac:dyDescent="0.25">
      <c r="A15" s="95" t="s">
        <v>111</v>
      </c>
      <c r="B15" s="95" t="s">
        <v>112</v>
      </c>
      <c r="C15" t="str">
        <f t="shared" si="0"/>
        <v>MAS_013   MAS Slanské vrchy - Topľa</v>
      </c>
    </row>
    <row r="16" spans="1:7" x14ac:dyDescent="0.25">
      <c r="A16" s="95" t="s">
        <v>113</v>
      </c>
      <c r="B16" s="95" t="s">
        <v>114</v>
      </c>
      <c r="C16" t="str">
        <f t="shared" si="0"/>
        <v>MAS_014   MAS RUDOHORIE</v>
      </c>
    </row>
    <row r="17" spans="1:3" x14ac:dyDescent="0.25">
      <c r="A17" s="95" t="s">
        <v>115</v>
      </c>
      <c r="B17" s="95" t="s">
        <v>116</v>
      </c>
      <c r="C17" t="str">
        <f t="shared" si="0"/>
        <v>MAS_015   MAS BODROG</v>
      </c>
    </row>
    <row r="18" spans="1:3" x14ac:dyDescent="0.25">
      <c r="A18" s="95" t="s">
        <v>117</v>
      </c>
      <c r="B18" s="95" t="s">
        <v>118</v>
      </c>
      <c r="C18" t="str">
        <f t="shared" si="0"/>
        <v>MAS_016   MAS ĽUBOVNIANSKO</v>
      </c>
    </row>
    <row r="19" spans="1:3" x14ac:dyDescent="0.25">
      <c r="A19" s="95" t="s">
        <v>119</v>
      </c>
      <c r="B19" s="95" t="s">
        <v>120</v>
      </c>
      <c r="C19" t="str">
        <f t="shared" si="0"/>
        <v>MAS_017   MAS ŠAFRÁN</v>
      </c>
    </row>
    <row r="20" spans="1:3" x14ac:dyDescent="0.25">
      <c r="A20" s="95" t="s">
        <v>121</v>
      </c>
      <c r="B20" s="95" t="s">
        <v>122</v>
      </c>
      <c r="C20" t="str">
        <f t="shared" si="0"/>
        <v>MAS_018   MAS LEV</v>
      </c>
    </row>
    <row r="21" spans="1:3" x14ac:dyDescent="0.25">
      <c r="A21" s="95" t="s">
        <v>123</v>
      </c>
      <c r="B21" s="95" t="s">
        <v>124</v>
      </c>
      <c r="C21" t="str">
        <f t="shared" si="0"/>
        <v>MAS_019   MAS HNILEC</v>
      </c>
    </row>
    <row r="22" spans="1:3" x14ac:dyDescent="0.25">
      <c r="A22" s="95" t="s">
        <v>125</v>
      </c>
      <c r="B22" s="95" t="s">
        <v>126</v>
      </c>
      <c r="C22" t="str">
        <f t="shared" si="0"/>
        <v>MAS_020   MAS Požitavie - Širočina</v>
      </c>
    </row>
    <row r="23" spans="1:3" x14ac:dyDescent="0.25">
      <c r="A23" s="95" t="s">
        <v>127</v>
      </c>
      <c r="B23" s="95" t="s">
        <v>128</v>
      </c>
      <c r="C23" t="str">
        <f t="shared" si="0"/>
        <v>MAS_021   MAS Muránska planina - Čierny Hron</v>
      </c>
    </row>
    <row r="24" spans="1:3" x14ac:dyDescent="0.25">
      <c r="A24" s="95" t="s">
        <v>129</v>
      </c>
      <c r="B24" s="95" t="s">
        <v>130</v>
      </c>
      <c r="C24" t="str">
        <f t="shared" si="0"/>
        <v>MAS_022   MAS SOTDUM</v>
      </c>
    </row>
    <row r="25" spans="1:3" x14ac:dyDescent="0.25">
      <c r="A25" s="95" t="s">
        <v>131</v>
      </c>
      <c r="B25" s="95" t="s">
        <v>132</v>
      </c>
      <c r="C25" t="str">
        <f t="shared" si="0"/>
        <v>MAS_023   MAS Stredný Gemer</v>
      </c>
    </row>
    <row r="26" spans="1:3" x14ac:dyDescent="0.25">
      <c r="A26" s="95" t="s">
        <v>133</v>
      </c>
      <c r="B26" s="95" t="s">
        <v>134</v>
      </c>
      <c r="C26" t="str">
        <f t="shared" si="0"/>
        <v>MAS_024   MAS RADOŠINKA</v>
      </c>
    </row>
    <row r="27" spans="1:3" x14ac:dyDescent="0.25">
      <c r="A27" s="95" t="s">
        <v>135</v>
      </c>
      <c r="B27" s="95" t="s">
        <v>136</v>
      </c>
      <c r="C27" t="str">
        <f t="shared" si="0"/>
        <v>MAS_025   MAS Podhoran</v>
      </c>
    </row>
    <row r="28" spans="1:3" x14ac:dyDescent="0.25">
      <c r="A28" s="95" t="s">
        <v>137</v>
      </c>
      <c r="B28" s="95" t="s">
        <v>138</v>
      </c>
      <c r="C28" t="str">
        <f t="shared" si="0"/>
        <v>MAS_026   MAS DUŠA</v>
      </c>
    </row>
    <row r="29" spans="1:3" x14ac:dyDescent="0.25">
      <c r="A29" s="95" t="s">
        <v>139</v>
      </c>
      <c r="B29" s="95" t="s">
        <v>140</v>
      </c>
      <c r="C29" t="str">
        <f t="shared" si="0"/>
        <v>MAS_027   MAS Partnerstvo pre región</v>
      </c>
    </row>
    <row r="30" spans="1:3" x14ac:dyDescent="0.25">
      <c r="A30" s="95" t="s">
        <v>141</v>
      </c>
      <c r="B30" s="95" t="s">
        <v>142</v>
      </c>
      <c r="C30" t="str">
        <f t="shared" si="0"/>
        <v>MAS_028   MAS Vršatec</v>
      </c>
    </row>
    <row r="31" spans="1:3" x14ac:dyDescent="0.25">
      <c r="A31" s="95" t="s">
        <v>143</v>
      </c>
      <c r="B31" s="95" t="s">
        <v>144</v>
      </c>
      <c r="C31" t="str">
        <f t="shared" si="0"/>
        <v>MAS_029   MAS Horný Šariš - Minčol</v>
      </c>
    </row>
    <row r="32" spans="1:3" x14ac:dyDescent="0.25">
      <c r="A32" s="95" t="s">
        <v>145</v>
      </c>
      <c r="B32" s="95" t="s">
        <v>146</v>
      </c>
      <c r="C32" t="str">
        <f t="shared" si="0"/>
        <v>MAS_030   MAS Strážovské vrchy</v>
      </c>
    </row>
    <row r="33" spans="1:3" x14ac:dyDescent="0.25">
      <c r="A33" s="95" t="s">
        <v>147</v>
      </c>
      <c r="B33" s="95" t="s">
        <v>148</v>
      </c>
      <c r="C33" t="str">
        <f t="shared" si="0"/>
        <v>MAS_031   MAS HORNÁD - ČIERNA HORA</v>
      </c>
    </row>
    <row r="34" spans="1:3" x14ac:dyDescent="0.25">
      <c r="A34" s="95" t="s">
        <v>149</v>
      </c>
      <c r="B34" s="95" t="s">
        <v>150</v>
      </c>
      <c r="C34" t="str">
        <f t="shared" si="0"/>
        <v>MAS_032   MAS HORNÁ TOPĽA</v>
      </c>
    </row>
    <row r="35" spans="1:3" x14ac:dyDescent="0.25">
      <c r="A35" s="95" t="s">
        <v>151</v>
      </c>
      <c r="B35" s="95" t="s">
        <v>152</v>
      </c>
      <c r="C35" t="str">
        <f t="shared" si="0"/>
        <v>MAS_033   MAS Dudváh</v>
      </c>
    </row>
    <row r="36" spans="1:3" x14ac:dyDescent="0.25">
      <c r="A36" s="95" t="s">
        <v>153</v>
      </c>
      <c r="B36" s="95" t="s">
        <v>154</v>
      </c>
      <c r="C36" t="str">
        <f t="shared" si="0"/>
        <v>MAS_034   MAS Hontianske Poiplie</v>
      </c>
    </row>
    <row r="37" spans="1:3" x14ac:dyDescent="0.25">
      <c r="A37" s="95" t="s">
        <v>155</v>
      </c>
      <c r="B37" s="95" t="s">
        <v>156</v>
      </c>
      <c r="C37" t="str">
        <f t="shared" si="0"/>
        <v>MAS_035   MAS BACHUREŇ</v>
      </c>
    </row>
    <row r="38" spans="1:3" x14ac:dyDescent="0.25">
      <c r="A38" s="95" t="s">
        <v>157</v>
      </c>
      <c r="B38" s="95" t="s">
        <v>158</v>
      </c>
      <c r="C38" t="str">
        <f t="shared" si="0"/>
        <v>MAS_036   MAS STRÁŽE</v>
      </c>
    </row>
    <row r="39" spans="1:3" x14ac:dyDescent="0.25">
      <c r="A39" s="95" t="s">
        <v>159</v>
      </c>
      <c r="B39" s="95" t="s">
        <v>160</v>
      </c>
      <c r="C39" t="str">
        <f t="shared" si="0"/>
        <v>MAS_037   MAS Rajecká dolina</v>
      </c>
    </row>
    <row r="40" spans="1:3" x14ac:dyDescent="0.25">
      <c r="A40" s="95" t="s">
        <v>161</v>
      </c>
      <c r="B40" s="95" t="s">
        <v>162</v>
      </c>
      <c r="C40" t="str">
        <f t="shared" si="0"/>
        <v>MAS_038   MAS Kopaničiarsky región</v>
      </c>
    </row>
    <row r="41" spans="1:3" x14ac:dyDescent="0.25">
      <c r="A41" s="95" t="s">
        <v>163</v>
      </c>
      <c r="B41" s="95" t="s">
        <v>164</v>
      </c>
      <c r="C41" t="str">
        <f t="shared" si="0"/>
        <v>MAS_039   MAS KRAS</v>
      </c>
    </row>
    <row r="42" spans="1:3" x14ac:dyDescent="0.25">
      <c r="A42" s="95" t="s">
        <v>165</v>
      </c>
      <c r="B42" s="95" t="s">
        <v>166</v>
      </c>
      <c r="C42" t="str">
        <f t="shared" si="0"/>
        <v>MAS_040   MAS Žiarska kotlina</v>
      </c>
    </row>
    <row r="43" spans="1:3" x14ac:dyDescent="0.25">
      <c r="A43" s="95" t="s">
        <v>167</v>
      </c>
      <c r="B43" s="95" t="s">
        <v>168</v>
      </c>
      <c r="C43" t="str">
        <f t="shared" si="0"/>
        <v>MAS_041   MAS NAŠA LIESKA</v>
      </c>
    </row>
    <row r="44" spans="1:3" x14ac:dyDescent="0.25">
      <c r="A44" s="95" t="s">
        <v>169</v>
      </c>
      <c r="B44" s="95" t="s">
        <v>170</v>
      </c>
      <c r="C44" t="str">
        <f t="shared" si="0"/>
        <v>MAS_042   MAS Ipeľ - Hont</v>
      </c>
    </row>
    <row r="45" spans="1:3" x14ac:dyDescent="0.25">
      <c r="A45" s="95" t="s">
        <v>171</v>
      </c>
      <c r="B45" s="95" t="s">
        <v>172</v>
      </c>
      <c r="C45" t="str">
        <f t="shared" si="0"/>
        <v>MAS_043   MAS Zlatá cesta</v>
      </c>
    </row>
    <row r="46" spans="1:3" x14ac:dyDescent="0.25">
      <c r="A46" s="95" t="s">
        <v>173</v>
      </c>
      <c r="B46" s="95" t="s">
        <v>174</v>
      </c>
      <c r="C46" t="str">
        <f t="shared" si="0"/>
        <v>MAS_044   MAS Podpoľanie</v>
      </c>
    </row>
    <row r="47" spans="1:3" x14ac:dyDescent="0.25">
      <c r="A47" s="95" t="s">
        <v>175</v>
      </c>
      <c r="B47" s="95" t="s">
        <v>176</v>
      </c>
      <c r="C47" t="str">
        <f t="shared" si="0"/>
        <v>MAS_045   MAS TOKAJ - ROVINA</v>
      </c>
    </row>
    <row r="48" spans="1:3" x14ac:dyDescent="0.25">
      <c r="A48" s="95" t="s">
        <v>177</v>
      </c>
      <c r="B48" s="95" t="s">
        <v>178</v>
      </c>
      <c r="C48" t="str">
        <f t="shared" si="0"/>
        <v>MAS_046   MAS Bodva</v>
      </c>
    </row>
    <row r="49" spans="1:3" x14ac:dyDescent="0.25">
      <c r="A49" s="95" t="s">
        <v>179</v>
      </c>
      <c r="B49" s="95" t="s">
        <v>180</v>
      </c>
      <c r="C49" t="str">
        <f t="shared" si="0"/>
        <v>MAS_047   MAS Dolný Liptov</v>
      </c>
    </row>
    <row r="50" spans="1:3" x14ac:dyDescent="0.25">
      <c r="A50" s="95" t="s">
        <v>181</v>
      </c>
      <c r="B50" s="95" t="s">
        <v>182</v>
      </c>
      <c r="C50" t="str">
        <f t="shared" si="0"/>
        <v>MAS_048   MAS TRÍBEČSKO</v>
      </c>
    </row>
    <row r="51" spans="1:3" x14ac:dyDescent="0.25">
      <c r="A51" s="95" t="s">
        <v>183</v>
      </c>
      <c r="B51" s="95" t="s">
        <v>184</v>
      </c>
      <c r="C51" t="str">
        <f t="shared" si="0"/>
        <v>MAS_049   MAS Biela Orava</v>
      </c>
    </row>
    <row r="52" spans="1:3" x14ac:dyDescent="0.25">
      <c r="A52" s="95" t="s">
        <v>185</v>
      </c>
      <c r="B52" s="95" t="s">
        <v>186</v>
      </c>
      <c r="C52" t="str">
        <f t="shared" si="0"/>
        <v>MAS_050   MAS HORNOHRAD</v>
      </c>
    </row>
    <row r="53" spans="1:3" x14ac:dyDescent="0.25">
      <c r="A53" s="95" t="s">
        <v>187</v>
      </c>
      <c r="B53" s="95" t="s">
        <v>188</v>
      </c>
      <c r="C53" t="str">
        <f t="shared" si="0"/>
        <v>MAS_051   MAS Tekov-Hont</v>
      </c>
    </row>
    <row r="54" spans="1:3" x14ac:dyDescent="0.25">
      <c r="A54" s="95" t="s">
        <v>189</v>
      </c>
      <c r="B54" s="95" t="s">
        <v>190</v>
      </c>
      <c r="C54" t="str">
        <f t="shared" si="0"/>
        <v>MAS_052   MAS VITIS</v>
      </c>
    </row>
    <row r="55" spans="1:3" x14ac:dyDescent="0.25">
      <c r="A55" s="95" t="s">
        <v>191</v>
      </c>
      <c r="B55" s="95" t="s">
        <v>192</v>
      </c>
      <c r="C55" t="str">
        <f t="shared" si="0"/>
        <v>MAS_053   MAS Ipeľská Kotlina - Novohrad</v>
      </c>
    </row>
    <row r="56" spans="1:3" x14ac:dyDescent="0.25">
      <c r="A56" s="95" t="s">
        <v>193</v>
      </c>
      <c r="B56" s="95" t="s">
        <v>194</v>
      </c>
      <c r="C56" t="str">
        <f t="shared" si="0"/>
        <v>MAS_054   MAS Pod Vihorlatom</v>
      </c>
    </row>
    <row r="57" spans="1:3" x14ac:dyDescent="0.25">
      <c r="A57" s="95" t="s">
        <v>195</v>
      </c>
      <c r="B57" s="95" t="s">
        <v>196</v>
      </c>
      <c r="C57" t="str">
        <f t="shared" si="0"/>
        <v>MAS_055   MAS Inovec</v>
      </c>
    </row>
    <row r="58" spans="1:3" x14ac:dyDescent="0.25">
      <c r="A58" s="95" t="s">
        <v>197</v>
      </c>
      <c r="B58" s="95" t="s">
        <v>198</v>
      </c>
      <c r="C58" t="str">
        <f t="shared" si="0"/>
        <v>MAS_056   MAS CEDRON - NITRAVA</v>
      </c>
    </row>
    <row r="59" spans="1:3" x14ac:dyDescent="0.25">
      <c r="A59" s="95" t="s">
        <v>199</v>
      </c>
      <c r="B59" s="95" t="s">
        <v>200</v>
      </c>
      <c r="C59" t="str">
        <f t="shared" si="0"/>
        <v>MAS_057   MAS Bystrická dolina</v>
      </c>
    </row>
    <row r="60" spans="1:3" x14ac:dyDescent="0.25">
      <c r="A60" s="95" t="s">
        <v>201</v>
      </c>
      <c r="B60" s="95" t="s">
        <v>202</v>
      </c>
      <c r="C60" t="str">
        <f t="shared" si="0"/>
        <v>MAS_058   MAS Pro Tatry</v>
      </c>
    </row>
    <row r="61" spans="1:3" x14ac:dyDescent="0.25">
      <c r="A61" s="95" t="s">
        <v>203</v>
      </c>
      <c r="B61" s="95" t="s">
        <v>204</v>
      </c>
      <c r="C61" t="str">
        <f t="shared" si="0"/>
        <v>MAS_059   MAS Žiar</v>
      </c>
    </row>
    <row r="62" spans="1:3" x14ac:dyDescent="0.25">
      <c r="A62" s="95" t="s">
        <v>205</v>
      </c>
      <c r="B62" s="95" t="s">
        <v>206</v>
      </c>
      <c r="C62" t="str">
        <f t="shared" si="0"/>
        <v>MAS_060   MAS Cerovina</v>
      </c>
    </row>
    <row r="63" spans="1:3" x14ac:dyDescent="0.25">
      <c r="A63" s="95" t="s">
        <v>207</v>
      </c>
      <c r="B63" s="95" t="s">
        <v>208</v>
      </c>
      <c r="C63" t="str">
        <f t="shared" si="0"/>
        <v>MAS_061   MAS OLŠAVA - TORYSA</v>
      </c>
    </row>
    <row r="64" spans="1:3" x14ac:dyDescent="0.25">
      <c r="A64" s="95" t="s">
        <v>209</v>
      </c>
      <c r="B64" s="95" t="s">
        <v>210</v>
      </c>
      <c r="C64" t="str">
        <f t="shared" si="0"/>
        <v>MAS_062   MAS Terchovská dolina</v>
      </c>
    </row>
    <row r="65" spans="1:3" x14ac:dyDescent="0.25">
      <c r="A65" s="95" t="s">
        <v>211</v>
      </c>
      <c r="B65" s="95" t="s">
        <v>212</v>
      </c>
      <c r="C65" t="str">
        <f t="shared" si="0"/>
        <v>MAS_063   MAS MALOHONT</v>
      </c>
    </row>
    <row r="66" spans="1:3" x14ac:dyDescent="0.25">
      <c r="A66" s="95" t="s">
        <v>213</v>
      </c>
      <c r="B66" s="95" t="s">
        <v>214</v>
      </c>
      <c r="C66" t="str">
        <f t="shared" si="0"/>
        <v>MAS_064   MAS POONDAVIE</v>
      </c>
    </row>
    <row r="67" spans="1:3" x14ac:dyDescent="0.25">
      <c r="A67" s="95" t="s">
        <v>215</v>
      </c>
      <c r="B67" s="95" t="s">
        <v>216</v>
      </c>
      <c r="C67" t="str">
        <f t="shared" si="0"/>
        <v>MAS_065   MAS Orava</v>
      </c>
    </row>
    <row r="68" spans="1:3" x14ac:dyDescent="0.25">
      <c r="A68" s="95" t="s">
        <v>217</v>
      </c>
      <c r="B68" s="95" t="s">
        <v>218</v>
      </c>
      <c r="C68" t="str">
        <f t="shared" ref="C68:C112" si="1">CONCATENATE(A68,"   ",B68)</f>
        <v>MAS_066   MAS Tatry - Pieniny LAG</v>
      </c>
    </row>
    <row r="69" spans="1:3" x14ac:dyDescent="0.25">
      <c r="A69" s="95" t="s">
        <v>219</v>
      </c>
      <c r="B69" s="95" t="s">
        <v>220</v>
      </c>
      <c r="C69" t="str">
        <f t="shared" si="1"/>
        <v>MAS_067   MAS Dukla</v>
      </c>
    </row>
    <row r="70" spans="1:3" x14ac:dyDescent="0.25">
      <c r="A70" s="95" t="s">
        <v>221</v>
      </c>
      <c r="B70" s="95" t="s">
        <v>222</v>
      </c>
      <c r="C70" t="str">
        <f t="shared" si="1"/>
        <v>MAS_068   MAS Dolné Záhorie</v>
      </c>
    </row>
    <row r="71" spans="1:3" x14ac:dyDescent="0.25">
      <c r="A71" s="95" t="s">
        <v>223</v>
      </c>
      <c r="B71" s="95" t="s">
        <v>224</v>
      </c>
      <c r="C71" t="str">
        <f t="shared" si="1"/>
        <v>MAS_069   MAS Gemer - Rožňava</v>
      </c>
    </row>
    <row r="72" spans="1:3" x14ac:dyDescent="0.25">
      <c r="A72" s="95" t="s">
        <v>225</v>
      </c>
      <c r="B72" s="95" t="s">
        <v>226</v>
      </c>
      <c r="C72" t="str">
        <f t="shared" si="1"/>
        <v>MAS_070   MAS Stredný Liptov</v>
      </c>
    </row>
    <row r="73" spans="1:3" x14ac:dyDescent="0.25">
      <c r="A73" s="95" t="s">
        <v>227</v>
      </c>
      <c r="B73" s="95" t="s">
        <v>228</v>
      </c>
      <c r="C73" t="str">
        <f t="shared" si="1"/>
        <v>MAS_071   MAS Chopok juh</v>
      </c>
    </row>
    <row r="74" spans="1:3" x14ac:dyDescent="0.25">
      <c r="A74" s="95" t="s">
        <v>229</v>
      </c>
      <c r="B74" s="95" t="s">
        <v>230</v>
      </c>
      <c r="C74" t="str">
        <f t="shared" si="1"/>
        <v>MAS_072   MAS Naše Považie</v>
      </c>
    </row>
    <row r="75" spans="1:3" x14ac:dyDescent="0.25">
      <c r="A75" s="95" t="s">
        <v>231</v>
      </c>
      <c r="B75" s="95" t="s">
        <v>232</v>
      </c>
      <c r="C75" t="str">
        <f t="shared" si="1"/>
        <v>MAS_073   MAS Rozvoj Hornej Nitry</v>
      </c>
    </row>
    <row r="76" spans="1:3" x14ac:dyDescent="0.25">
      <c r="A76" s="95" t="s">
        <v>233</v>
      </c>
      <c r="B76" s="95" t="s">
        <v>234</v>
      </c>
      <c r="C76" t="str">
        <f t="shared" si="1"/>
        <v>MAS_074   MAS LABOREC</v>
      </c>
    </row>
    <row r="77" spans="1:3" x14ac:dyDescent="0.25">
      <c r="A77" s="95" t="s">
        <v>235</v>
      </c>
      <c r="B77" s="95" t="s">
        <v>236</v>
      </c>
      <c r="C77" t="str">
        <f t="shared" si="1"/>
        <v>MAS_075   MAS ROŇAVA</v>
      </c>
    </row>
    <row r="78" spans="1:3" x14ac:dyDescent="0.25">
      <c r="A78" s="95" t="s">
        <v>237</v>
      </c>
      <c r="B78" s="95" t="s">
        <v>238</v>
      </c>
      <c r="C78" t="str">
        <f t="shared" si="1"/>
        <v>MAS_076   MAS SĽUBICA</v>
      </c>
    </row>
    <row r="79" spans="1:3" x14ac:dyDescent="0.25">
      <c r="A79" s="95" t="s">
        <v>239</v>
      </c>
      <c r="B79" s="95" t="s">
        <v>240</v>
      </c>
      <c r="C79" t="str">
        <f t="shared" si="1"/>
        <v>MAS_077   MAS Turiec</v>
      </c>
    </row>
    <row r="80" spans="1:3" x14ac:dyDescent="0.25">
      <c r="A80" s="95" t="s">
        <v>241</v>
      </c>
      <c r="B80" s="95" t="s">
        <v>242</v>
      </c>
      <c r="C80" t="str">
        <f t="shared" si="1"/>
        <v>MAS_078   MAS Spiš</v>
      </c>
    </row>
    <row r="81" spans="1:3" x14ac:dyDescent="0.25">
      <c r="A81" s="95" t="s">
        <v>243</v>
      </c>
      <c r="B81" s="95" t="s">
        <v>244</v>
      </c>
      <c r="C81" t="str">
        <f t="shared" si="1"/>
        <v>MAS_079   MAS TOPOĽA</v>
      </c>
    </row>
    <row r="82" spans="1:3" x14ac:dyDescent="0.25">
      <c r="A82" s="95" t="s">
        <v>245</v>
      </c>
      <c r="B82" s="95" t="s">
        <v>246</v>
      </c>
      <c r="C82" t="str">
        <f t="shared" si="1"/>
        <v>MAS_080   MAS 11 PLUS</v>
      </c>
    </row>
    <row r="83" spans="1:3" x14ac:dyDescent="0.25">
      <c r="A83" s="95" t="s">
        <v>247</v>
      </c>
      <c r="B83" s="95" t="s">
        <v>248</v>
      </c>
      <c r="C83" t="str">
        <f t="shared" si="1"/>
        <v>MAS_081   MAS Stará Čierna voda</v>
      </c>
    </row>
    <row r="84" spans="1:3" x14ac:dyDescent="0.25">
      <c r="A84" s="95" t="s">
        <v>249</v>
      </c>
      <c r="B84" s="95" t="s">
        <v>250</v>
      </c>
      <c r="C84" t="str">
        <f t="shared" si="1"/>
        <v>MAS_082   MAS Miloj Spiš</v>
      </c>
    </row>
    <row r="85" spans="1:3" x14ac:dyDescent="0.25">
      <c r="A85" s="95" t="s">
        <v>251</v>
      </c>
      <c r="B85" s="95" t="s">
        <v>252</v>
      </c>
      <c r="C85" t="str">
        <f t="shared" si="1"/>
        <v>MAS_083   MAS Záhorie</v>
      </c>
    </row>
    <row r="86" spans="1:3" x14ac:dyDescent="0.25">
      <c r="A86" s="95" t="s">
        <v>253</v>
      </c>
      <c r="B86" s="95" t="s">
        <v>254</v>
      </c>
      <c r="C86" t="str">
        <f t="shared" si="1"/>
        <v>MAS_084   MAS Južný Gemer</v>
      </c>
    </row>
    <row r="87" spans="1:3" x14ac:dyDescent="0.25">
      <c r="A87" s="95" t="s">
        <v>255</v>
      </c>
      <c r="B87" s="95" t="s">
        <v>256</v>
      </c>
      <c r="C87" t="str">
        <f t="shared" si="1"/>
        <v>MAS_085   MAS SKALA</v>
      </c>
    </row>
    <row r="88" spans="1:3" x14ac:dyDescent="0.25">
      <c r="A88" s="95" t="s">
        <v>257</v>
      </c>
      <c r="B88" s="95" t="s">
        <v>258</v>
      </c>
      <c r="C88" t="str">
        <f t="shared" si="1"/>
        <v>MAS_086   MAS ŽIBRICA</v>
      </c>
    </row>
    <row r="89" spans="1:3" x14ac:dyDescent="0.25">
      <c r="A89" s="95" t="s">
        <v>259</v>
      </c>
      <c r="B89" s="95" t="s">
        <v>260</v>
      </c>
      <c r="C89" t="str">
        <f t="shared" si="1"/>
        <v>MAS_087   MAS Sabinovsko</v>
      </c>
    </row>
    <row r="90" spans="1:3" x14ac:dyDescent="0.25">
      <c r="A90" s="95" t="s">
        <v>261</v>
      </c>
      <c r="B90" s="95" t="s">
        <v>262</v>
      </c>
      <c r="C90" t="str">
        <f t="shared" si="1"/>
        <v>MAS_088   MAS Agroprameň</v>
      </c>
    </row>
    <row r="91" spans="1:3" x14ac:dyDescent="0.25">
      <c r="A91" s="95" t="s">
        <v>263</v>
      </c>
      <c r="B91" s="95" t="s">
        <v>264</v>
      </c>
      <c r="C91" t="str">
        <f t="shared" si="1"/>
        <v>MAS_089   MAS BB geomontánny park</v>
      </c>
    </row>
    <row r="92" spans="1:3" x14ac:dyDescent="0.25">
      <c r="A92" s="95" t="s">
        <v>265</v>
      </c>
      <c r="B92" s="95" t="s">
        <v>266</v>
      </c>
      <c r="C92" t="str">
        <f t="shared" si="1"/>
        <v>MAS_090   MAS Holeška</v>
      </c>
    </row>
    <row r="93" spans="1:3" x14ac:dyDescent="0.25">
      <c r="A93" s="95" t="s">
        <v>267</v>
      </c>
      <c r="B93" s="95" t="s">
        <v>268</v>
      </c>
      <c r="C93" t="str">
        <f t="shared" si="1"/>
        <v>MAS_091   MAS Malodunajsko</v>
      </c>
    </row>
    <row r="94" spans="1:3" x14ac:dyDescent="0.25">
      <c r="A94" s="95" t="s">
        <v>269</v>
      </c>
      <c r="B94" s="95" t="s">
        <v>270</v>
      </c>
      <c r="C94" t="str">
        <f t="shared" si="1"/>
        <v>MAS_092   MAS - Dvory a okolie</v>
      </c>
    </row>
    <row r="95" spans="1:3" x14ac:dyDescent="0.25">
      <c r="A95" s="95" t="s">
        <v>271</v>
      </c>
      <c r="B95" s="95" t="s">
        <v>272</v>
      </c>
      <c r="C95" t="str">
        <f t="shared" si="1"/>
        <v>MAS_093   MAS Podunajsko</v>
      </c>
    </row>
    <row r="96" spans="1:3" x14ac:dyDescent="0.25">
      <c r="A96" s="95" t="s">
        <v>273</v>
      </c>
      <c r="B96" s="95" t="s">
        <v>274</v>
      </c>
      <c r="C96" t="str">
        <f t="shared" si="1"/>
        <v>MAS_094   MAS ZDRUŽENIE DOLNÝ ŽITNÝ OSTROV</v>
      </c>
    </row>
    <row r="97" spans="1:3" x14ac:dyDescent="0.25">
      <c r="A97" s="95" t="s">
        <v>275</v>
      </c>
      <c r="B97" s="95" t="s">
        <v>276</v>
      </c>
      <c r="C97" t="str">
        <f t="shared" si="1"/>
        <v>MAS_095   MAS Bebrava</v>
      </c>
    </row>
    <row r="98" spans="1:3" x14ac:dyDescent="0.25">
      <c r="A98" s="95" t="s">
        <v>277</v>
      </c>
      <c r="B98" s="95" t="s">
        <v>278</v>
      </c>
      <c r="C98" t="str">
        <f t="shared" si="1"/>
        <v>MAS_096   MAS Dolné Považie - Alsó Vágmente HACS</v>
      </c>
    </row>
    <row r="99" spans="1:3" x14ac:dyDescent="0.25">
      <c r="A99" s="95" t="s">
        <v>279</v>
      </c>
      <c r="B99" s="95" t="s">
        <v>280</v>
      </c>
      <c r="C99" t="str">
        <f t="shared" si="1"/>
        <v>MAS_097   MAS Horný Liptov</v>
      </c>
    </row>
    <row r="100" spans="1:3" x14ac:dyDescent="0.25">
      <c r="A100" s="95" t="s">
        <v>281</v>
      </c>
      <c r="B100" s="95" t="s">
        <v>282</v>
      </c>
      <c r="C100" t="str">
        <f t="shared" si="1"/>
        <v>MAS_098   MAS Krajšie Kysuce</v>
      </c>
    </row>
    <row r="101" spans="1:3" x14ac:dyDescent="0.25">
      <c r="A101" s="95" t="s">
        <v>283</v>
      </c>
      <c r="B101" s="95" t="s">
        <v>284</v>
      </c>
      <c r="C101" t="str">
        <f t="shared" si="1"/>
        <v>MAS_099   MAS MAGURA STRÁŽOV</v>
      </c>
    </row>
    <row r="102" spans="1:3" x14ac:dyDescent="0.25">
      <c r="A102" s="95" t="s">
        <v>285</v>
      </c>
      <c r="B102" s="95" t="s">
        <v>286</v>
      </c>
      <c r="C102" t="str">
        <f t="shared" si="1"/>
        <v>MAS_100   MAS Pod hradom Čičva</v>
      </c>
    </row>
    <row r="103" spans="1:3" x14ac:dyDescent="0.25">
      <c r="A103" s="95" t="s">
        <v>287</v>
      </c>
      <c r="B103" s="95" t="s">
        <v>288</v>
      </c>
      <c r="C103" t="str">
        <f t="shared" si="1"/>
        <v>MAS_101   MAS TRI DOLINY</v>
      </c>
    </row>
    <row r="104" spans="1:3" x14ac:dyDescent="0.25">
      <c r="A104" s="95" t="s">
        <v>289</v>
      </c>
      <c r="B104" s="95" t="s">
        <v>290</v>
      </c>
      <c r="C104" t="str">
        <f t="shared" si="1"/>
        <v>MAS_102   MAS Zemplín pod Vihorlatom</v>
      </c>
    </row>
    <row r="105" spans="1:3" x14ac:dyDescent="0.25">
      <c r="A105" s="95" t="s">
        <v>291</v>
      </c>
      <c r="B105" s="95" t="s">
        <v>292</v>
      </c>
      <c r="C105" t="str">
        <f t="shared" si="1"/>
        <v>MAS_103   MAS Mikroregión Hurbanovo</v>
      </c>
    </row>
    <row r="106" spans="1:3" x14ac:dyDescent="0.25">
      <c r="A106" s="95" t="s">
        <v>293</v>
      </c>
      <c r="B106" s="95" t="s">
        <v>294</v>
      </c>
      <c r="C106" t="str">
        <f t="shared" si="1"/>
        <v>MAS_104   MAS DOMAŠA</v>
      </c>
    </row>
    <row r="107" spans="1:3" x14ac:dyDescent="0.25">
      <c r="A107" s="95" t="s">
        <v>295</v>
      </c>
      <c r="B107" s="95" t="s">
        <v>296</v>
      </c>
      <c r="C107" t="str">
        <f t="shared" si="1"/>
        <v>MAS_105   MAS TRI PRÚTY</v>
      </c>
    </row>
    <row r="108" spans="1:3" x14ac:dyDescent="0.25">
      <c r="A108" s="95" t="s">
        <v>297</v>
      </c>
      <c r="B108" s="95" t="s">
        <v>298</v>
      </c>
      <c r="C108" t="str">
        <f t="shared" si="1"/>
        <v>MAS_106   MAS Partnerstvo Južného Novohradu</v>
      </c>
    </row>
    <row r="109" spans="1:3" x14ac:dyDescent="0.25">
      <c r="A109" s="95" t="s">
        <v>299</v>
      </c>
      <c r="B109" s="95" t="s">
        <v>300</v>
      </c>
      <c r="C109" t="str">
        <f t="shared" si="1"/>
        <v>MAS_107   MAS SEKČOV - TOPĽA</v>
      </c>
    </row>
    <row r="110" spans="1:3" x14ac:dyDescent="0.25">
      <c r="A110" s="95" t="s">
        <v>301</v>
      </c>
      <c r="B110" s="95" t="s">
        <v>302</v>
      </c>
      <c r="C110" t="str">
        <f t="shared" si="1"/>
        <v>MAS_108   MAS Hontiansko - Dobronivské</v>
      </c>
    </row>
    <row r="111" spans="1:3" x14ac:dyDescent="0.25">
      <c r="A111" s="95" t="s">
        <v>303</v>
      </c>
      <c r="B111" s="95" t="s">
        <v>304</v>
      </c>
      <c r="C111" t="str">
        <f t="shared" si="1"/>
        <v>MAS_109   MAS Bošáčka</v>
      </c>
    </row>
    <row r="112" spans="1:3" x14ac:dyDescent="0.25">
      <c r="A112" s="95" t="s">
        <v>305</v>
      </c>
      <c r="B112" s="95" t="s">
        <v>306</v>
      </c>
      <c r="C112" t="str">
        <f t="shared" si="1"/>
        <v>MAS_110   MAS Medzi riekami</v>
      </c>
    </row>
  </sheetData>
  <pageMargins left="0.7" right="0.7" top="0.75" bottom="0.75" header="0.3" footer="0.3"/>
  <pageSetup paperSize="9" orientation="portrait" r:id="rId1"/>
  <headerFooter>
    <oddFooter>&amp;C_x000D_&amp;1#&amp;"Calibri"&amp;11&amp;K008000     INTERNÉ</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3</vt:i4>
      </vt:variant>
      <vt:variant>
        <vt:lpstr>Pomenované rozsahy</vt:lpstr>
      </vt:variant>
      <vt:variant>
        <vt:i4>6</vt:i4>
      </vt:variant>
    </vt:vector>
  </HeadingPairs>
  <TitlesOfParts>
    <vt:vector size="9" baseType="lpstr">
      <vt:lpstr>pracovný výkaz</vt:lpstr>
      <vt:lpstr>prehlásenie osoby - prac.vykaz</vt:lpstr>
      <vt:lpstr>MAS list</vt:lpstr>
      <vt:lpstr>a</vt:lpstr>
      <vt:lpstr>IROP_MRR</vt:lpstr>
      <vt:lpstr>'prehlásenie osoby - prac.vykaz'!Oblasť_tlače</vt:lpstr>
      <vt:lpstr>OP</vt:lpstr>
      <vt:lpstr>príprava_vyzvania</vt:lpstr>
      <vt:lpstr>'prehlásenie osoby - prac.vykaz'!Začiarkov1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Vacíková Jana</dc:creator>
  <cp:lastModifiedBy>Valentová Lenka</cp:lastModifiedBy>
  <cp:lastPrinted>2021-05-26T08:27:50Z</cp:lastPrinted>
  <dcterms:created xsi:type="dcterms:W3CDTF">2013-03-11T06:37:24Z</dcterms:created>
  <dcterms:modified xsi:type="dcterms:W3CDTF">2025-05-30T06:14:55Z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54743a8a-75f7-4ac9-9741-a35bd0337f21_Enabled">
    <vt:lpwstr>true</vt:lpwstr>
  </property>
  <property fmtid="{D5CDD505-2E9C-101B-9397-08002B2CF9AE}" pid="3" name="MSIP_Label_54743a8a-75f7-4ac9-9741-a35bd0337f21_SetDate">
    <vt:lpwstr>2024-12-18T12:55:14Z</vt:lpwstr>
  </property>
  <property fmtid="{D5CDD505-2E9C-101B-9397-08002B2CF9AE}" pid="4" name="MSIP_Label_54743a8a-75f7-4ac9-9741-a35bd0337f21_Method">
    <vt:lpwstr>Privileged</vt:lpwstr>
  </property>
  <property fmtid="{D5CDD505-2E9C-101B-9397-08002B2CF9AE}" pid="5" name="MSIP_Label_54743a8a-75f7-4ac9-9741-a35bd0337f21_Name">
    <vt:lpwstr>INTERNÉ</vt:lpwstr>
  </property>
  <property fmtid="{D5CDD505-2E9C-101B-9397-08002B2CF9AE}" pid="6" name="MSIP_Label_54743a8a-75f7-4ac9-9741-a35bd0337f21_SiteId">
    <vt:lpwstr>e0d54165-a303-4a6a-9954-68dfeb2b693d</vt:lpwstr>
  </property>
  <property fmtid="{D5CDD505-2E9C-101B-9397-08002B2CF9AE}" pid="7" name="MSIP_Label_54743a8a-75f7-4ac9-9741-a35bd0337f21_ActionId">
    <vt:lpwstr>383c97f1-64a0-4f08-84ac-cfd56a1f0d17</vt:lpwstr>
  </property>
  <property fmtid="{D5CDD505-2E9C-101B-9397-08002B2CF9AE}" pid="8" name="MSIP_Label_54743a8a-75f7-4ac9-9741-a35bd0337f21_ContentBits">
    <vt:lpwstr>2</vt:lpwstr>
  </property>
</Properties>
</file>